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27495" windowHeight="11445"/>
  </bookViews>
  <sheets>
    <sheet name="ТРАФАРЕТ" sheetId="1" r:id="rId1"/>
  </sheets>
  <definedNames>
    <definedName name="_Beg0104">ТРАФАРЕТ!$M$23:$M$23</definedName>
    <definedName name="_Beg0105">ТРАФАРЕТ!$P$23:$P$23</definedName>
    <definedName name="_Beg0106">ТРАФАРЕТ!$S$23:$S$23</definedName>
    <definedName name="_Beg0107">ТРАФАРЕТ!$V$23:$V$23</definedName>
    <definedName name="_Beg0108">ТРАФАРЕТ!$Y$23:$Y$23</definedName>
    <definedName name="_Beg0109">ТРАФАРЕТ!$AB$23:$AB$23</definedName>
    <definedName name="_Beg0204">ТРАФАРЕТ!$M$106:$M$106</definedName>
    <definedName name="_Beg0205">ТРАФАРЕТ!$P$106:$P$106</definedName>
    <definedName name="_Beg0206">ТРАФАРЕТ!$S$106:$S$106</definedName>
    <definedName name="_Beg0207">ТРАФАРЕТ!$V$106:$V$106</definedName>
    <definedName name="_Beg0208">ТРАФАРЕТ!$Y$106:$Y$106</definedName>
    <definedName name="_Beg0209">ТРАФАРЕТ!$AB$106:$AB$106</definedName>
    <definedName name="_Beg0210">ТРАФАРЕТ!$AE$106:$AE$106</definedName>
    <definedName name="_Beg0211">ТРАФАРЕТ!$AH$106:$AH$106</definedName>
    <definedName name="_Beg0304">ТРАФАРЕТ!$M$312:$M$312</definedName>
    <definedName name="_Beg0305">ТРАФАРЕТ!$P$312:$P$312</definedName>
    <definedName name="_Beg0306">ТРАФАРЕТ!$S$312:$S$312</definedName>
    <definedName name="_Beg0307">ТРАФАРЕТ!$V$312:$V$312</definedName>
    <definedName name="_Beg0308">ТРАФАРЕТ!$Y$312:$Y$312</definedName>
    <definedName name="_Beg0309">ТРАФАРЕТ!$AB$312:$AB$312</definedName>
    <definedName name="_Beg0404">ТРАФАРЕТ!$M$318:$M$318</definedName>
    <definedName name="_Beg0405">ТРАФАРЕТ!$P$318:$P$318</definedName>
    <definedName name="_Beg0406">ТРАФАРЕТ!$S$318:$S$318</definedName>
    <definedName name="_Beg0407">ТРАФАРЕТ!$V$318:$V$318</definedName>
    <definedName name="_Beg0408">ТРАФАРЕТ!$Y$318:$Y$318</definedName>
    <definedName name="_Beg0409">ТРАФАРЕТ!$AB$318:$AB$318</definedName>
    <definedName name="detailEndExpend">ТРАФАРЕТ!$M$298:$M$298</definedName>
    <definedName name="detailEndFinSrcI">ТРАФАРЕТ!$M$316:$M$316</definedName>
    <definedName name="detailEndFinSrcO">ТРАФАРЕТ!$M$322:$M$322</definedName>
    <definedName name="detailEndIncome">ТРАФАРЕТ!$M$92:$M$92</definedName>
    <definedName name="detailStartExpend">ТРАФАРЕТ!$C$106:$C$106</definedName>
    <definedName name="detailStartFinSrcI">ТРАФАРЕТ!$C$312:$C$312</definedName>
    <definedName name="detailStartFinSrcO">ТРАФАРЕТ!$C$318:$C$318</definedName>
    <definedName name="detailStartIncome">ТРАФАРЕТ!$C$23:$C$23</definedName>
    <definedName name="Дефициты_Last1">ТРАФАРЕТ!$AB$350:$AB$350</definedName>
    <definedName name="Доходы_Last">ТРАФАРЕТ!$AB$92:$AB$92</definedName>
  </definedNames>
  <calcPr calcId="125725"/>
</workbook>
</file>

<file path=xl/calcChain.xml><?xml version="1.0" encoding="utf-8"?>
<calcChain xmlns="http://schemas.openxmlformats.org/spreadsheetml/2006/main">
  <c r="AC349" i="1"/>
  <c r="AC348"/>
  <c r="AC346" s="1"/>
  <c r="Y346"/>
  <c r="U346"/>
  <c r="AC335"/>
  <c r="AC333" s="1"/>
  <c r="AC332" s="1"/>
  <c r="AC334"/>
  <c r="U333"/>
  <c r="Q333"/>
  <c r="Y332"/>
  <c r="U332"/>
  <c r="Q332"/>
  <c r="AC331"/>
  <c r="AC327"/>
  <c r="AC321"/>
  <c r="AC315"/>
  <c r="AB297"/>
  <c r="AB291"/>
  <c r="AB285"/>
  <c r="AB281"/>
  <c r="AB277"/>
  <c r="AB273"/>
  <c r="AB269"/>
  <c r="AB265"/>
  <c r="AB259"/>
  <c r="AB255"/>
  <c r="AB251"/>
  <c r="AB247"/>
  <c r="AB243"/>
  <c r="AB239"/>
  <c r="AB235"/>
  <c r="AB232"/>
  <c r="AB231"/>
  <c r="AB226"/>
  <c r="AB220"/>
  <c r="AB216"/>
  <c r="AB212"/>
  <c r="AB208"/>
  <c r="AB204"/>
  <c r="AB200"/>
  <c r="AB196"/>
  <c r="AB190"/>
  <c r="AB185"/>
  <c r="AB179"/>
  <c r="AB176"/>
  <c r="AB175"/>
  <c r="AB169"/>
  <c r="AB165"/>
  <c r="AB161"/>
  <c r="AB156"/>
  <c r="AB152"/>
  <c r="AB149"/>
  <c r="AB143"/>
  <c r="AB139"/>
  <c r="AB138"/>
  <c r="AB134"/>
  <c r="AB133"/>
  <c r="AB132"/>
  <c r="AB130"/>
  <c r="AB127"/>
  <c r="AB126"/>
  <c r="AB125"/>
  <c r="AB122"/>
  <c r="AB121"/>
  <c r="AB120"/>
  <c r="AB115"/>
  <c r="AB114"/>
  <c r="AB113"/>
  <c r="AL95"/>
  <c r="AC91"/>
  <c r="AC88"/>
  <c r="AC86"/>
  <c r="AC83"/>
  <c r="AC81"/>
  <c r="AC78"/>
  <c r="AC73"/>
  <c r="AC69"/>
  <c r="AC65"/>
  <c r="AC63"/>
  <c r="AC59"/>
  <c r="AC54"/>
  <c r="AC52"/>
  <c r="AC49"/>
  <c r="AC46"/>
  <c r="AC43"/>
  <c r="AC41"/>
  <c r="AC39"/>
  <c r="AC37"/>
  <c r="AC33"/>
  <c r="AC32"/>
  <c r="AC31"/>
  <c r="AC30"/>
  <c r="AC29"/>
  <c r="AC28"/>
</calcChain>
</file>

<file path=xl/sharedStrings.xml><?xml version="1.0" encoding="utf-8"?>
<sst xmlns="http://schemas.openxmlformats.org/spreadsheetml/2006/main" count="1252" uniqueCount="691">
  <si>
    <t>ОТЧЕТ  ОБ 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</si>
  <si>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</si>
  <si>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</si>
  <si>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</si>
  <si>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</si>
  <si>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340</t>
  </si>
  <si>
    <t>Форма по ОКУД</t>
  </si>
  <si>
    <t>0503127</t>
  </si>
  <si>
    <t>5</t>
  </si>
  <si>
    <t>на</t>
  </si>
  <si>
    <t>01 января 2025 г.</t>
  </si>
  <si>
    <t>Дата</t>
  </si>
  <si>
    <t>500</t>
  </si>
  <si>
    <t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</t>
  </si>
  <si>
    <t>Ермолинское сельское поселение</t>
  </si>
  <si>
    <t>по ОКПО</t>
  </si>
  <si>
    <t>04197784</t>
  </si>
  <si>
    <t>01.01.2025</t>
  </si>
  <si>
    <t>финансирования дефицита бюджета</t>
  </si>
  <si>
    <t>Глава по БК</t>
  </si>
  <si>
    <t>Наименование бюджета</t>
  </si>
  <si>
    <t>Бюджет Ермолинского сельского поселения</t>
  </si>
  <si>
    <t>по ОКТМО</t>
  </si>
  <si>
    <t>49625418</t>
  </si>
  <si>
    <t>3</t>
  </si>
  <si>
    <t>Периодичность:     месячная, квартальная, годовая</t>
  </si>
  <si>
    <t>Единица измерения:  руб</t>
  </si>
  <si>
    <t>по ОКЕИ</t>
  </si>
  <si>
    <t>383</t>
  </si>
  <si>
    <t>5310016828</t>
  </si>
  <si>
    <t>1. Доходы бюджета</t>
  </si>
  <si>
    <t>ГОД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</si>
  <si>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</si>
  <si>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</si>
  <si>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</si>
  <si>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</si>
  <si>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</si>
  <si>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</si>
  <si>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</si>
  <si>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</si>
  <si>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</si>
  <si>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</si>
  <si>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Код КБК прогноза/плана иерархия в рамках данного отчета по словарю KD20_20xx</t>
  </si>
  <si>
    <t>4</t>
  </si>
  <si>
    <t>6</t>
  </si>
  <si>
    <t>7</t>
  </si>
  <si>
    <t>8</t>
  </si>
  <si>
    <t>9</t>
  </si>
  <si>
    <t>Доходы бюджета всего</t>
  </si>
  <si>
    <t>010</t>
  </si>
  <si>
    <t>х</t>
  </si>
  <si>
    <t>T1_15_0503127</t>
  </si>
  <si>
    <t>T1_20_0503127</t>
  </si>
  <si>
    <t>T1_21_0503127</t>
  </si>
  <si>
    <t>в том числе:</t>
  </si>
  <si>
    <t>Федеральная налоговая служба</t>
  </si>
  <si>
    <t>18200000000000000000</t>
  </si>
  <si>
    <t>i1_18200000000000000000</t>
  </si>
  <si>
    <t>НАЛОГОВЫЕ И НЕНАЛОГОВЫЕ ДОХОДЫ</t>
  </si>
  <si>
    <t>18210000000000000000</t>
  </si>
  <si>
    <t>i2_18210000000000000000</t>
  </si>
  <si>
    <t>НАЛОГИ НА ПРИБЫЛЬ, ДОХОДЫ</t>
  </si>
  <si>
    <t>18210100000000000000</t>
  </si>
  <si>
    <t>i2_18210100000000000000</t>
  </si>
  <si>
    <t>Налог на доходы физических лиц</t>
  </si>
  <si>
    <t>18210102000010000110</t>
  </si>
  <si>
    <t>i2_18210102000010000110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</si>
  <si>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</si>
  <si>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</si>
  <si>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</si>
  <si>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</si>
  <si>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</si>
  <si>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18210102030010000110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</si>
  <si>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</si>
  <si>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18210102080010000110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</si>
  <si>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</si>
  <si>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</si>
  <si>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</si>
  <si>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18210102140010000110</t>
  </si>
  <si>
    <t>НАЛОГИ НА ТОВАРЫ (РАБОТЫ, УСЛУГИ), РЕАЛИЗУЕМЫЕ НА ТЕРРИТОРИИ РОССИЙСКОЙ ФЕДЕРАЦИИ</t>
  </si>
  <si>
    <t>18210300000000000000</t>
  </si>
  <si>
    <t>i2_18210300000000000000</t>
  </si>
  <si>
    <t>Акцизы по подакцизным товарам (продукции), производимым на территории Российской Федерации</t>
  </si>
  <si>
    <t>18210302000010000110</t>
  </si>
  <si>
    <t>i2_18210302000010000110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</si>
  <si>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</si>
  <si>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18210302230010000110</t>
  </si>
  <si>
    <t>i2_18210302230010000110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</si>
  <si>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</si>
  <si>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</si>
  <si>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</si>
  <si>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18210302240010000110</t>
  </si>
  <si>
    <t>i2_18210302240010000110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</si>
  <si>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</si>
  <si>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</si>
  <si>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</si>
  <si>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18210302250010000110</t>
  </si>
  <si>
    <t>i2_18210302250010000110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</si>
  <si>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</si>
  <si>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</si>
  <si>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</si>
  <si>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18210302260010000110</t>
  </si>
  <si>
    <t>i2_18210302260010000110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</si>
  <si>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</si>
  <si>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18210302261010000110</t>
  </si>
  <si>
    <t>НАЛОГИ НА СОВОКУПНЫЙ ДОХОД</t>
  </si>
  <si>
    <t>18210500000000000000</t>
  </si>
  <si>
    <t>i2_18210500000000000000</t>
  </si>
  <si>
    <t>Единый сельскохозяйственный налог</t>
  </si>
  <si>
    <t>18210503000010000110</t>
  </si>
  <si>
    <t>i2_18210503000010000110</t>
  </si>
  <si>
    <t>18210503010010000110</t>
  </si>
  <si>
    <t>НАЛОГИ НА ИМУЩЕСТВО</t>
  </si>
  <si>
    <t>18210600000000000000</t>
  </si>
  <si>
    <t>i2_18210600000000000000</t>
  </si>
  <si>
    <t>Налог на имущество физических лиц</t>
  </si>
  <si>
    <t>18210601000000000110</t>
  </si>
  <si>
    <t>i2_18210601000000000110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</si>
  <si>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</si>
  <si>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18210601030100000110</t>
  </si>
  <si>
    <t>Земельный налог</t>
  </si>
  <si>
    <t>18210606000000000110</t>
  </si>
  <si>
    <t>i2_18210606000000000110</t>
  </si>
  <si>
    <t>Земельный налог с организаций</t>
  </si>
  <si>
    <t>18210606030000000110</t>
  </si>
  <si>
    <t>i2_18210606030000000110</t>
  </si>
  <si>
    <t>Земельный налог с организаций, обладающих земельным участком, расположенным в границах сельских поселений</t>
  </si>
  <si>
    <t>18210606033100000110</t>
  </si>
  <si>
    <t>Земельный налог с физических лиц</t>
  </si>
  <si>
    <t>18210606040000000110</t>
  </si>
  <si>
    <t>i2_18210606040000000110</t>
  </si>
  <si>
    <t>Земельный налог с физических лиц, обладающих земельным участком, расположенным в границах сельских поселений</t>
  </si>
  <si>
    <t>18210606043100000110</t>
  </si>
  <si>
    <t>Администрация Холмского муниципального района</t>
  </si>
  <si>
    <t>34000000000000000000</t>
  </si>
  <si>
    <t>i1_34000000000000000000</t>
  </si>
  <si>
    <t>34010000000000000000</t>
  </si>
  <si>
    <t>i2_34010000000000000000</t>
  </si>
  <si>
    <t>ГОСУДАРСТВЕННАЯ ПОШЛИНА</t>
  </si>
  <si>
    <t>34010800000000000000</t>
  </si>
  <si>
    <t>i2_34010800000000000000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</si>
  <si>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</si>
  <si>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34010804000010000110</t>
  </si>
  <si>
    <t>i2_34010804000010000110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</si>
  <si>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</si>
  <si>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34010804020010000110</t>
  </si>
  <si>
    <t>ДОХОДЫ ОТ ИСПОЛЬЗОВАНИЯ ИМУЩЕСТВА, НАХОДЯЩЕГОСЯ В ГОСУДАРСТВЕННОЙ И МУНИЦИПАЛЬНОЙ СОБСТВЕННОСТИ</t>
  </si>
  <si>
    <t>34011100000000000000</t>
  </si>
  <si>
    <t>i2_34011100000000000000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</si>
  <si>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</si>
  <si>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34011105000000000120</t>
  </si>
  <si>
    <t>i2_34011105000000000120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</si>
  <si>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</si>
  <si>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34011105020000000120</t>
  </si>
  <si>
    <t>i2_34011105020000000120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</si>
  <si>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</si>
  <si>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34011105025100000120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</si>
  <si>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</si>
  <si>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34011105070000000120</t>
  </si>
  <si>
    <t>i2_34011105070000000120</t>
  </si>
  <si>
    <t>Доходы от сдачи в аренду имущества, составляющего казну сельских поселений (за исключением земельных участков)</t>
  </si>
  <si>
    <t>34011105075100000120</t>
  </si>
  <si>
    <t>ДОХОДЫ ОТ ПРОДАЖИ МАТЕРИАЛЬНЫХ И НЕМАТЕРИАЛЬНЫХ АКТИВОВ</t>
  </si>
  <si>
    <t>34011400000000000000</t>
  </si>
  <si>
    <t>i2_34011400000000000000</t>
  </si>
  <si>
    <t>Доходы от продажи земельных участков, находящихся в государственной и муниципальной собственности</t>
  </si>
  <si>
    <t>34011406000000000430</t>
  </si>
  <si>
    <t>i2_34011406000000000430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</si>
  <si>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</si>
  <si>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34011406020000000430</t>
  </si>
  <si>
    <t>i2_34011406020000000430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</si>
  <si>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</si>
  <si>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34011406025100000430</t>
  </si>
  <si>
    <t>ШТРАФЫ, САНКЦИИ, ВОЗМЕЩЕНИЕ УЩЕРБА</t>
  </si>
  <si>
    <t>34011600000000000000</t>
  </si>
  <si>
    <t>i2_34011600000000000000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</si>
  <si>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</si>
  <si>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34011607000000000140</t>
  </si>
  <si>
    <t>i2_34011607000000000140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</si>
  <si>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</si>
  <si>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34011607010000000140</t>
  </si>
  <si>
    <t>i2_34011607010000000140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</si>
  <si>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</si>
  <si>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34011607010100000140</t>
  </si>
  <si>
    <t>БЕЗВОЗМЕЗДНЫЕ ПОСТУПЛЕНИЯ</t>
  </si>
  <si>
    <t>34020000000000000000</t>
  </si>
  <si>
    <t>i2_34020000000000000000</t>
  </si>
  <si>
    <t>БЕЗВОЗМЕЗДНЫЕ ПОСТУПЛЕНИЯ ОТ ДРУГИХ БЮДЖЕТОВ БЮДЖЕТНОЙ СИСТЕМЫ РОССИЙСКОЙ ФЕДЕРАЦИИ</t>
  </si>
  <si>
    <t>34020200000000000000</t>
  </si>
  <si>
    <t>i2_34020200000000000000</t>
  </si>
  <si>
    <t>Дотации бюджетам бюджетной системы Российской Федерации</t>
  </si>
  <si>
    <t>34020210000000000150</t>
  </si>
  <si>
    <t>i2_34020210000000000150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</si>
  <si>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</si>
  <si>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34020216001000000150</t>
  </si>
  <si>
    <t>i2_34020216001000000150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</si>
  <si>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</si>
  <si>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34020216001100000150</t>
  </si>
  <si>
    <t>Субсидии бюджетам бюджетной системы Российской Федерации (межбюджетные субсидии)</t>
  </si>
  <si>
    <t>34020220000000000150</t>
  </si>
  <si>
    <t>i2_34020220000000000150</t>
  </si>
  <si>
    <t>Субсидии бюджетам на обеспечение комплексного развития сельских территорий</t>
  </si>
  <si>
    <t>34020225576000000150</t>
  </si>
  <si>
    <t>i2_34020225576000000150</t>
  </si>
  <si>
    <t>Субсидии бюджетам сельских поселений на обеспечение комплексного развития сельских территорий</t>
  </si>
  <si>
    <t>34020225576100000150</t>
  </si>
  <si>
    <t>Прочие субсидии</t>
  </si>
  <si>
    <t>34020229999000000150</t>
  </si>
  <si>
    <t>i2_34020229999000000150</t>
  </si>
  <si>
    <t>Прочие субсидии бюджетам сельских поселений</t>
  </si>
  <si>
    <t>34020229999100000150</t>
  </si>
  <si>
    <t>Субвенции бюджетам бюджетной системы Российской Федерации</t>
  </si>
  <si>
    <t>34020230000000000150</t>
  </si>
  <si>
    <t>i2_34020230000000000150</t>
  </si>
  <si>
    <t>Субвенции местным бюджетам на выполнение передаваемых полномочий субъектов Российской Федерации</t>
  </si>
  <si>
    <t>34020230024000000150</t>
  </si>
  <si>
    <t>i2_34020230024000000150</t>
  </si>
  <si>
    <t>Субвенции бюджетам сельских поселений на выполнение передаваемых полномочий субъектов Российской Федерации</t>
  </si>
  <si>
    <t>34020230024100000150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</si>
  <si>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</si>
  <si>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34020235118000000150</t>
  </si>
  <si>
    <t>i2_34020235118000000150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</si>
  <si>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</si>
  <si>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34020235118100000150</t>
  </si>
  <si>
    <t>Иные межбюджетные трансферты</t>
  </si>
  <si>
    <t>34020240000000000150</t>
  </si>
  <si>
    <t>i2_34020240000000000150</t>
  </si>
  <si>
    <t>Прочие межбюджетные трансферты, передаваемые бюджетам</t>
  </si>
  <si>
    <t>34020249999000000150</t>
  </si>
  <si>
    <t>i2_34020249999000000150</t>
  </si>
  <si>
    <t>Прочие межбюджетные трансферты, передаваемые бюджетам сельских поселений</t>
  </si>
  <si>
    <t>34020249999100000150</t>
  </si>
  <si>
    <t>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</si>
  <si>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</si>
  <si>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</si>
  <si>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</si>
  <si>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>Исполнено</t>
  </si>
  <si>
    <t>Код</t>
  </si>
  <si>
    <t>стро-</t>
  </si>
  <si>
    <t>некассо-
вые операции</t>
  </si>
  <si>
    <t>по ассиг-
нованиям</t>
  </si>
  <si>
    <t>по лимитам бюджетных обязательств</t>
  </si>
  <si>
    <t>ки</t>
  </si>
  <si>
    <t>10</t>
  </si>
  <si>
    <t>11</t>
  </si>
  <si>
    <t>Расходы бюджета - всего</t>
  </si>
  <si>
    <t>200</t>
  </si>
  <si>
    <t>T2_15_0503127</t>
  </si>
  <si>
    <t>T2_20_0503127</t>
  </si>
  <si>
    <t>T2_21_0503127</t>
  </si>
  <si>
    <t>T2_22_0503127</t>
  </si>
  <si>
    <t>T2_23_0503127</t>
  </si>
  <si>
    <t>T2_24_0503127</t>
  </si>
  <si>
    <t>T2_25_0503127</t>
  </si>
  <si>
    <t>T2_26_0503127</t>
  </si>
  <si>
    <t>T2_27_0503127</t>
  </si>
  <si>
    <t>T2_28_0503127</t>
  </si>
  <si>
    <t>T2_29_0503127</t>
  </si>
  <si>
    <t>T2_30_0503127</t>
  </si>
  <si>
    <t>ОБЩЕГОСУДАРСТВЕННЫЕ ВОПРОСЫ</t>
  </si>
  <si>
    <t>34001000000000000000</t>
  </si>
  <si>
    <t>i2_34001000000000000000</t>
  </si>
  <si>
    <t>Функционирование высшего должностного лица субъекта Российской Федерации и муниципального образования</t>
  </si>
  <si>
    <t>34001020000000000000</t>
  </si>
  <si>
    <t>i3_34001020000000000000</t>
  </si>
  <si>
    <t>34001022010001000000</t>
  </si>
  <si>
    <t>i5_34001022010001000000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</si>
  <si>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</si>
  <si>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34001022010001000100</t>
  </si>
  <si>
    <t>i6_34001022010001000100</t>
  </si>
  <si>
    <t>Расходы на выплаты персоналу государственных (муниципальных) органов</t>
  </si>
  <si>
    <t>34001022010001000120</t>
  </si>
  <si>
    <t>i6_34001022010001000120</t>
  </si>
  <si>
    <t>Фонд оплаты труда государственных (муниципальных) органов</t>
  </si>
  <si>
    <t>34001022010001000121</t>
  </si>
  <si>
    <t>Иные выплаты персоналу государственных (муниципальных) органов, за исключением фонда оплаты труда</t>
  </si>
  <si>
    <t>34001022010001000122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</si>
  <si>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</si>
  <si>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34001022010001000129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</si>
  <si>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</si>
  <si>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34001040000000000000</t>
  </si>
  <si>
    <t>i3_34001040000000000000</t>
  </si>
  <si>
    <t>34001042020001000000</t>
  </si>
  <si>
    <t>i5_34001042020001000000</t>
  </si>
  <si>
    <t>34001042020001000100</t>
  </si>
  <si>
    <t>i6_34001042020001000100</t>
  </si>
  <si>
    <t>34001042020001000120</t>
  </si>
  <si>
    <t>i6_34001042020001000120</t>
  </si>
  <si>
    <t>34001042020001000121</t>
  </si>
  <si>
    <t>34001042020001000122</t>
  </si>
  <si>
    <t>34001042020001000129</t>
  </si>
  <si>
    <t>Закупка товаров, работ и услуг для обеспечения государственных (муниципальных) нужд</t>
  </si>
  <si>
    <t>34001042020001000200</t>
  </si>
  <si>
    <t>i6_34001042020001000200</t>
  </si>
  <si>
    <t>Иные закупки товаров, работ и услуг для обеспечения государственных (муниципальных) нужд</t>
  </si>
  <si>
    <t>34001042020001000240</t>
  </si>
  <si>
    <t>i6_34001042020001000240</t>
  </si>
  <si>
    <t>Закупка товаров, работ и услуг в сфере информационно-коммуникационных технологий</t>
  </si>
  <si>
    <t>34001042020001000242</t>
  </si>
  <si>
    <t>Прочая закупка товаров, работ и услуг</t>
  </si>
  <si>
    <t>34001042020001000244</t>
  </si>
  <si>
    <t>Закупка энергетических ресурсов</t>
  </si>
  <si>
    <t>34001042020001000247</t>
  </si>
  <si>
    <t>Иные бюджетные ассигнования</t>
  </si>
  <si>
    <t>34001042020001000800</t>
  </si>
  <si>
    <t>i6_34001042020001000800</t>
  </si>
  <si>
    <t>Исполнение судебных актов</t>
  </si>
  <si>
    <t>34001042020001000830</t>
  </si>
  <si>
    <t>i6_34001042020001000830</t>
  </si>
  <si>
    <t>Исполнение судебных актов Российской Федерации и мировых соглашений по возмещению причиненного вреда</t>
  </si>
  <si>
    <t>34001042020001000831</t>
  </si>
  <si>
    <t>Уплата налогов, сборов и иных платежей</t>
  </si>
  <si>
    <t>34001042020001000850</t>
  </si>
  <si>
    <t>i6_34001042020001000850</t>
  </si>
  <si>
    <t>Уплата налога на имущество организаций и земельного налога</t>
  </si>
  <si>
    <t>34001042020001000851</t>
  </si>
  <si>
    <t>Уплата прочих налогов, сборов</t>
  </si>
  <si>
    <t>34001042020001000852</t>
  </si>
  <si>
    <t>Уплата иных платежей</t>
  </si>
  <si>
    <t>34001042020001000853</t>
  </si>
  <si>
    <t>34001042020070280000</t>
  </si>
  <si>
    <t>i5_34001042020070280000</t>
  </si>
  <si>
    <t>34001042020070280100</t>
  </si>
  <si>
    <t>i6_34001042020070280100</t>
  </si>
  <si>
    <t>34001042020070280120</t>
  </si>
  <si>
    <t>i6_34001042020070280120</t>
  </si>
  <si>
    <t>34001042020070280121</t>
  </si>
  <si>
    <t>34001042020070280129</t>
  </si>
  <si>
    <t>Обеспечение деятельности финансовых, налоговых и таможенных органов и органов финансового (финансово-бюджетного) надзора</t>
  </si>
  <si>
    <t>34001060000000000000</t>
  </si>
  <si>
    <t>i3_34001060000000000000</t>
  </si>
  <si>
    <t>34001062040093020000</t>
  </si>
  <si>
    <t>i5_34001062040093020000</t>
  </si>
  <si>
    <t>Межбюджетные трансферты</t>
  </si>
  <si>
    <t>34001062040093020500</t>
  </si>
  <si>
    <t>i6_34001062040093020500</t>
  </si>
  <si>
    <t>34001062040093020540</t>
  </si>
  <si>
    <t>Обеспечение проведения выборов и референдумов</t>
  </si>
  <si>
    <t>34001070000000000000</t>
  </si>
  <si>
    <t>i3_34001070000000000000</t>
  </si>
  <si>
    <t>Государственная программа Российской Федерации "Развитие фармацевтической и медицинской промышленности"</t>
  </si>
  <si>
    <t>34001072000000000000</t>
  </si>
  <si>
    <t>i4_34001072000000000000</t>
  </si>
  <si>
    <t>Ведомственные проекты</t>
  </si>
  <si>
    <t>34001072030000000000</t>
  </si>
  <si>
    <t>i4_34001072030000000000</t>
  </si>
  <si>
    <t>Проведение выборов в представительные органы муниципального образования</t>
  </si>
  <si>
    <t>34001072030025010000</t>
  </si>
  <si>
    <t>i5_34001072030025010000</t>
  </si>
  <si>
    <t>34001072030025010800</t>
  </si>
  <si>
    <t>i6_34001072030025010800</t>
  </si>
  <si>
    <t>Специальные расходы</t>
  </si>
  <si>
    <t>34001072030025010880</t>
  </si>
  <si>
    <t>Проведение выборов главы муниципального образования</t>
  </si>
  <si>
    <t>34001072030025020000</t>
  </si>
  <si>
    <t>i5_34001072030025020000</t>
  </si>
  <si>
    <t>34001072030025020800</t>
  </si>
  <si>
    <t>i6_34001072030025020800</t>
  </si>
  <si>
    <t>34001072030025020880</t>
  </si>
  <si>
    <t>Резервные фонды</t>
  </si>
  <si>
    <t>34001110000000000000</t>
  </si>
  <si>
    <t>i3_34001110000000000000</t>
  </si>
  <si>
    <t>34001112050025030000</t>
  </si>
  <si>
    <t>i5_34001112050025030000</t>
  </si>
  <si>
    <t>34001112050025030800</t>
  </si>
  <si>
    <t>i6_34001112050025030800</t>
  </si>
  <si>
    <t>Резервные средства</t>
  </si>
  <si>
    <t>34001112050025030870</t>
  </si>
  <si>
    <t>Другие общегосударственные вопросы</t>
  </si>
  <si>
    <t>34001130000000000000</t>
  </si>
  <si>
    <t>i3_34001130000000000000</t>
  </si>
  <si>
    <t>34001132050025040000</t>
  </si>
  <si>
    <t>i5_34001132050025040000</t>
  </si>
  <si>
    <t>34001132050025040200</t>
  </si>
  <si>
    <t>i6_34001132050025040200</t>
  </si>
  <si>
    <t>34001132050025040240</t>
  </si>
  <si>
    <t>i6_34001132050025040240</t>
  </si>
  <si>
    <t>34001132050025040244</t>
  </si>
  <si>
    <t>34001132050025110000</t>
  </si>
  <si>
    <t>i5_34001132050025110000</t>
  </si>
  <si>
    <t>34001132050025110200</t>
  </si>
  <si>
    <t>i6_34001132050025110200</t>
  </si>
  <si>
    <t>34001132050025110240</t>
  </si>
  <si>
    <t>i6_34001132050025110240</t>
  </si>
  <si>
    <t>34001132050025110244</t>
  </si>
  <si>
    <t>34001132050025270000</t>
  </si>
  <si>
    <t>i5_34001132050025270000</t>
  </si>
  <si>
    <t>34001132050025270100</t>
  </si>
  <si>
    <t>i6_34001132050025270100</t>
  </si>
  <si>
    <t>34001132050025270120</t>
  </si>
  <si>
    <t>i6_34001132050025270120</t>
  </si>
  <si>
    <t>Иные выплаты государственных (муниципальных) органов привлекаемым лицам</t>
  </si>
  <si>
    <t>34001132050025270123</t>
  </si>
  <si>
    <t>НАЦИОНАЛЬНАЯ ОБОРОНА</t>
  </si>
  <si>
    <t>34002000000000000000</t>
  </si>
  <si>
    <t>i2_34002000000000000000</t>
  </si>
  <si>
    <t>Мобилизационная и вневойсковая подготовка</t>
  </si>
  <si>
    <t>34002030000000000000</t>
  </si>
  <si>
    <t>i3_34002030000000000000</t>
  </si>
  <si>
    <t>34002032050051180000</t>
  </si>
  <si>
    <t>i5_34002032050051180000</t>
  </si>
  <si>
    <t>34002032050051180100</t>
  </si>
  <si>
    <t>i6_34002032050051180100</t>
  </si>
  <si>
    <t>34002032050051180120</t>
  </si>
  <si>
    <t>i6_34002032050051180120</t>
  </si>
  <si>
    <t>34002032050051180121</t>
  </si>
  <si>
    <t>34002032050051180129</t>
  </si>
  <si>
    <t>34002032050051180200</t>
  </si>
  <si>
    <t>i6_34002032050051180200</t>
  </si>
  <si>
    <t>34002032050051180240</t>
  </si>
  <si>
    <t>i6_34002032050051180240</t>
  </si>
  <si>
    <t>34002032050051180244</t>
  </si>
  <si>
    <t>НАЦИОНАЛЬНАЯ БЕЗОПАСНОСТЬ И ПРАВООХРАНИТЕЛЬНАЯ ДЕЯТЕЛЬНОСТЬ</t>
  </si>
  <si>
    <t>34003000000000000000</t>
  </si>
  <si>
    <t>i2_34003000000000000000</t>
  </si>
  <si>
    <t>Защита населения и территории от чрезвычайных ситуаций природного и техногенного характера, пожарная безопасность</t>
  </si>
  <si>
    <t>34003100000000000000</t>
  </si>
  <si>
    <t>i3_34003100000000000000</t>
  </si>
  <si>
    <t>34003100100325110000</t>
  </si>
  <si>
    <t>i5_34003100100325110000</t>
  </si>
  <si>
    <t>34003100100325110200</t>
  </si>
  <si>
    <t>i6_34003100100325110200</t>
  </si>
  <si>
    <t>34003100100325110240</t>
  </si>
  <si>
    <t>i6_34003100100325110240</t>
  </si>
  <si>
    <t>34003100100325110244</t>
  </si>
  <si>
    <t>Другие вопросы в области национальной безопасности и правоохранительной деятельности</t>
  </si>
  <si>
    <t>34003140000000000000</t>
  </si>
  <si>
    <t>i3_34003140000000000000</t>
  </si>
  <si>
    <t>34003142050046010000</t>
  </si>
  <si>
    <t>i5_34003142050046010000</t>
  </si>
  <si>
    <t>34003142050046010100</t>
  </si>
  <si>
    <t>i6_34003142050046010100</t>
  </si>
  <si>
    <t>34003142050046010120</t>
  </si>
  <si>
    <t>i6_34003142050046010120</t>
  </si>
  <si>
    <t>34003142050046010123</t>
  </si>
  <si>
    <t>НАЦИОНАЛЬНАЯ ЭКОНОМИКА</t>
  </si>
  <si>
    <t>34004000000000000000</t>
  </si>
  <si>
    <t>i2_34004000000000000000</t>
  </si>
  <si>
    <t>Дорожное хозяйство (дорожные фонды)</t>
  </si>
  <si>
    <t>34004090000000000000</t>
  </si>
  <si>
    <t>i3_34004090000000000000</t>
  </si>
  <si>
    <t>34004090100125160000</t>
  </si>
  <si>
    <t>i5_34004090100125160000</t>
  </si>
  <si>
    <t>34004090100125160200</t>
  </si>
  <si>
    <t>i6_34004090100125160200</t>
  </si>
  <si>
    <t>34004090100125160240</t>
  </si>
  <si>
    <t>i6_34004090100125160240</t>
  </si>
  <si>
    <t>34004090100125160244</t>
  </si>
  <si>
    <t>34004090100171521000</t>
  </si>
  <si>
    <t>i5_34004090100171521000</t>
  </si>
  <si>
    <t>34004090100171521200</t>
  </si>
  <si>
    <t>i6_34004090100171521200</t>
  </si>
  <si>
    <t>34004090100171521240</t>
  </si>
  <si>
    <t>i6_34004090100171521240</t>
  </si>
  <si>
    <t>34004090100171521244</t>
  </si>
  <si>
    <t>34004090100171522000</t>
  </si>
  <si>
    <t>i5_34004090100171522000</t>
  </si>
  <si>
    <t>34004090100171522200</t>
  </si>
  <si>
    <t>i6_34004090100171522200</t>
  </si>
  <si>
    <t>34004090100171522240</t>
  </si>
  <si>
    <t>i6_34004090100171522240</t>
  </si>
  <si>
    <t>34004090100171522244</t>
  </si>
  <si>
    <t>34004090100171540000</t>
  </si>
  <si>
    <t>i5_34004090100171540000</t>
  </si>
  <si>
    <t>34004090100171540200</t>
  </si>
  <si>
    <t>i6_34004090100171540200</t>
  </si>
  <si>
    <t>34004090100171540240</t>
  </si>
  <si>
    <t>i6_34004090100171540240</t>
  </si>
  <si>
    <t>34004090100171540244</t>
  </si>
  <si>
    <t>340040901001S1521000</t>
  </si>
  <si>
    <t>i5_340040901001S1521000</t>
  </si>
  <si>
    <t>340040901001S1521200</t>
  </si>
  <si>
    <t>i6_340040901001S1521200</t>
  </si>
  <si>
    <t>340040901001S1521240</t>
  </si>
  <si>
    <t>i6_340040901001S1521240</t>
  </si>
  <si>
    <t>340040901001S1521244</t>
  </si>
  <si>
    <t>340040901001S1522000</t>
  </si>
  <si>
    <t>i5_340040901001S1522000</t>
  </si>
  <si>
    <t>340040901001S1522200</t>
  </si>
  <si>
    <t>i6_340040901001S1522200</t>
  </si>
  <si>
    <t>340040901001S1522240</t>
  </si>
  <si>
    <t>i6_340040901001S1522240</t>
  </si>
  <si>
    <t>340040901001S1522244</t>
  </si>
  <si>
    <t>340040901001S1540000</t>
  </si>
  <si>
    <t>i5_340040901001S1540000</t>
  </si>
  <si>
    <t>340040901001S1540200</t>
  </si>
  <si>
    <t>i6_340040901001S1540200</t>
  </si>
  <si>
    <t>340040901001S1540240</t>
  </si>
  <si>
    <t>i6_340040901001S1540240</t>
  </si>
  <si>
    <t>340040901001S1540244</t>
  </si>
  <si>
    <t>ЖИЛИЩНО-КОММУНАЛЬНОЕ ХОЗЯЙСТВО</t>
  </si>
  <si>
    <t>34005000000000000000</t>
  </si>
  <si>
    <t>i2_34005000000000000000</t>
  </si>
  <si>
    <t>Жилищное хозяйство</t>
  </si>
  <si>
    <t>34005010000000000000</t>
  </si>
  <si>
    <t>i3_34005010000000000000</t>
  </si>
  <si>
    <t>34005012050025390000</t>
  </si>
  <si>
    <t>i5_34005012050025390000</t>
  </si>
  <si>
    <t>34005012050025390200</t>
  </si>
  <si>
    <t>i6_34005012050025390200</t>
  </si>
  <si>
    <t>34005012050025390240</t>
  </si>
  <si>
    <t>i6_34005012050025390240</t>
  </si>
  <si>
    <t>34005012050025390244</t>
  </si>
  <si>
    <t>Благоустройство</t>
  </si>
  <si>
    <t>34005030000000000000</t>
  </si>
  <si>
    <t>i3_34005030000000000000</t>
  </si>
  <si>
    <t>34005030100225190000</t>
  </si>
  <si>
    <t>i5_34005030100225190000</t>
  </si>
  <si>
    <t>34005030100225190200</t>
  </si>
  <si>
    <t>i6_34005030100225190200</t>
  </si>
  <si>
    <t>34005030100225190240</t>
  </si>
  <si>
    <t>i6_34005030100225190240</t>
  </si>
  <si>
    <t>34005030100225190244</t>
  </si>
  <si>
    <t>34005030100225190247</t>
  </si>
  <si>
    <t>34005030100225190800</t>
  </si>
  <si>
    <t>i6_34005030100225190800</t>
  </si>
  <si>
    <t>34005030100225190850</t>
  </si>
  <si>
    <t>i6_34005030100225190850</t>
  </si>
  <si>
    <t>34005030100225190853</t>
  </si>
  <si>
    <t>34005030100225220000</t>
  </si>
  <si>
    <t>i5_34005030100225220000</t>
  </si>
  <si>
    <t>34005030100225220200</t>
  </si>
  <si>
    <t>i6_34005030100225220200</t>
  </si>
  <si>
    <t>34005030100225220240</t>
  </si>
  <si>
    <t>i6_34005030100225220240</t>
  </si>
  <si>
    <t>34005030100225220244</t>
  </si>
  <si>
    <t>34005030100225230000</t>
  </si>
  <si>
    <t>i5_34005030100225230000</t>
  </si>
  <si>
    <t>34005030100225230200</t>
  </si>
  <si>
    <t>i6_34005030100225230200</t>
  </si>
  <si>
    <t>34005030100225230240</t>
  </si>
  <si>
    <t>i6_34005030100225230240</t>
  </si>
  <si>
    <t>34005030100225230244</t>
  </si>
  <si>
    <t>34005030100472090000</t>
  </si>
  <si>
    <t>i5_34005030100472090000</t>
  </si>
  <si>
    <t>34005030100472090200</t>
  </si>
  <si>
    <t>i6_34005030100472090200</t>
  </si>
  <si>
    <t>34005030100472090240</t>
  </si>
  <si>
    <t>i6_34005030100472090240</t>
  </si>
  <si>
    <t>34005030100472090244</t>
  </si>
  <si>
    <t>340050301004N5764000</t>
  </si>
  <si>
    <t>i5_340050301004N5764000</t>
  </si>
  <si>
    <t>340050301004N5764200</t>
  </si>
  <si>
    <t>i6_340050301004N5764200</t>
  </si>
  <si>
    <t>340050301004N5764240</t>
  </si>
  <si>
    <t>i6_340050301004N5764240</t>
  </si>
  <si>
    <t>340050301004N5764244</t>
  </si>
  <si>
    <t>340050301004S2090000</t>
  </si>
  <si>
    <t>i5_340050301004S2090000</t>
  </si>
  <si>
    <t>340050301004S2090200</t>
  </si>
  <si>
    <t>i6_340050301004S2090200</t>
  </si>
  <si>
    <t>340050301004S2090240</t>
  </si>
  <si>
    <t>i6_340050301004S2090240</t>
  </si>
  <si>
    <t>340050301004S2090244</t>
  </si>
  <si>
    <t>34005032050046020000</t>
  </si>
  <si>
    <t>i5_34005032050046020000</t>
  </si>
  <si>
    <t>34005032050046020200</t>
  </si>
  <si>
    <t>i6_34005032050046020200</t>
  </si>
  <si>
    <t>34005032050046020240</t>
  </si>
  <si>
    <t>i6_34005032050046020240</t>
  </si>
  <si>
    <t>34005032050046020244</t>
  </si>
  <si>
    <t>КУЛЬТУРА, КИНЕМАТОГРАФИЯ</t>
  </si>
  <si>
    <t>34008000000000000000</t>
  </si>
  <si>
    <t>i2_34008000000000000000</t>
  </si>
  <si>
    <t>Культура</t>
  </si>
  <si>
    <t>34008010000000000000</t>
  </si>
  <si>
    <t>i3_34008010000000000000</t>
  </si>
  <si>
    <t>34008010100476100000</t>
  </si>
  <si>
    <t>i5_34008010100476100000</t>
  </si>
  <si>
    <t>34008010100476100200</t>
  </si>
  <si>
    <t>i6_34008010100476100200</t>
  </si>
  <si>
    <t>34008010100476100240</t>
  </si>
  <si>
    <t>i6_34008010100476100240</t>
  </si>
  <si>
    <t>34008010100476100244</t>
  </si>
  <si>
    <t>340080101004S6100000</t>
  </si>
  <si>
    <t>i5_340080101004S6100000</t>
  </si>
  <si>
    <t>340080101004S6100200</t>
  </si>
  <si>
    <t>i6_340080101004S6100200</t>
  </si>
  <si>
    <t>340080101004S6100240</t>
  </si>
  <si>
    <t>i6_340080101004S6100240</t>
  </si>
  <si>
    <t>340080101004S6100244</t>
  </si>
  <si>
    <t>340080101004Z6100000</t>
  </si>
  <si>
    <t>i5_340080101004Z6100000</t>
  </si>
  <si>
    <t>340080101004Z6100200</t>
  </si>
  <si>
    <t>i6_340080101004Z6100200</t>
  </si>
  <si>
    <t>340080101004Z6100240</t>
  </si>
  <si>
    <t>i6_340080101004Z6100240</t>
  </si>
  <si>
    <t>340080101004Z6100244</t>
  </si>
  <si>
    <t>34008012050014010000</t>
  </si>
  <si>
    <t>i5_34008012050014010000</t>
  </si>
  <si>
    <t>Предоставление субсидий бюджетным, автономным учреждениям и иным некоммерческим организациям</t>
  </si>
  <si>
    <t>34008012050014010600</t>
  </si>
  <si>
    <t>i6_34008012050014010600</t>
  </si>
  <si>
    <t>Субсидии автономным учреждениям</t>
  </si>
  <si>
    <t>34008012050014010620</t>
  </si>
  <si>
    <t>i6_34008012050014010620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</si>
  <si>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</si>
  <si>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34008012050014010621</t>
  </si>
  <si>
    <t>34008012050025050000</t>
  </si>
  <si>
    <t>i5_34008012050025050000</t>
  </si>
  <si>
    <t>34008012050025050200</t>
  </si>
  <si>
    <t>i6_34008012050025050200</t>
  </si>
  <si>
    <t>34008012050025050240</t>
  </si>
  <si>
    <t>i6_34008012050025050240</t>
  </si>
  <si>
    <t>34008012050025050244</t>
  </si>
  <si>
    <t>34008012050071420000</t>
  </si>
  <si>
    <t>i5_34008012050071420000</t>
  </si>
  <si>
    <t>34008012050071420600</t>
  </si>
  <si>
    <t>i6_34008012050071420600</t>
  </si>
  <si>
    <t>34008012050071420620</t>
  </si>
  <si>
    <t>i6_34008012050071420620</t>
  </si>
  <si>
    <t>34008012050071420621</t>
  </si>
  <si>
    <t>СОЦИАЛЬНАЯ ПОЛИТИКА</t>
  </si>
  <si>
    <t>Пенсионное обеспечение</t>
  </si>
  <si>
    <t>34010010000000000000</t>
  </si>
  <si>
    <t>i3_34010010000000000000</t>
  </si>
  <si>
    <t>34010012050082100000</t>
  </si>
  <si>
    <t>i5_34010012050082100000</t>
  </si>
  <si>
    <t>Социальное обеспечение и иные выплаты населению</t>
  </si>
  <si>
    <t>34010012050082100300</t>
  </si>
  <si>
    <t>i6_34010012050082100300</t>
  </si>
  <si>
    <t>Публичные нормативные социальные выплаты гражданам</t>
  </si>
  <si>
    <t>34010012050082100310</t>
  </si>
  <si>
    <t>i6_34010012050082100310</t>
  </si>
  <si>
    <t>Иные пенсии, социальные доплаты к пенсиям</t>
  </si>
  <si>
    <t>34010012050082100312</t>
  </si>
  <si>
    <t>ФИЗИЧЕСКАЯ КУЛЬТУРА И СПОРТ</t>
  </si>
  <si>
    <t>34011000000000000000</t>
  </si>
  <si>
    <t>i2_34011000000000000000</t>
  </si>
  <si>
    <t>Физическая культура</t>
  </si>
  <si>
    <t>34011010000000000000</t>
  </si>
  <si>
    <t>i3_34011010000000000000</t>
  </si>
  <si>
    <t>34011010200325110000</t>
  </si>
  <si>
    <t>i5_34011010200325110000</t>
  </si>
  <si>
    <t>34011010200325110200</t>
  </si>
  <si>
    <t>i6_34011010200325110200</t>
  </si>
  <si>
    <t>34011010200325110240</t>
  </si>
  <si>
    <t>i6_34011010200325110240</t>
  </si>
  <si>
    <t>34011010200325110244</t>
  </si>
  <si>
    <t>Результат исполнения бюджета (дефицит / профицит)</t>
  </si>
  <si>
    <t>450</t>
  </si>
  <si>
    <t>3. Источники финансирования дефицитов бюджетов</t>
  </si>
  <si>
    <t>Форма 0503127  с.3</t>
  </si>
  <si>
    <t>Код источника финансирования по бюджетной классификации</t>
  </si>
  <si>
    <t>Источники финансирования дефицита бюджетов - всего</t>
  </si>
  <si>
    <t>в том числе:</t>
  </si>
  <si>
    <t>источники внутреннего финансирования бюджетов</t>
  </si>
  <si>
    <t>520</t>
  </si>
  <si>
    <t>из них:</t>
  </si>
  <si>
    <t>источники внешнего финансирования бюджетов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</si>
  <si>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</si>
  <si>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</si>
  <si>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</si>
  <si>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</si>
  <si>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</si>
  <si>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x</t>
  </si>
  <si>
    <t>уменьшение остатков средств, всего</t>
  </si>
  <si>
    <t>720</t>
  </si>
  <si>
    <t>Изменение остатков по расчетам                       (стр.810 + 820)</t>
  </si>
  <si>
    <t>800</t>
  </si>
  <si>
    <t>изменение остатков по расчетам с органами, организующими исполнение бюджетов       (стр.811 + 812)
       из них:</t>
  </si>
  <si>
    <t>810</t>
  </si>
  <si>
    <t>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</si>
  <si>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</si>
  <si>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</si>
  <si>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</si>
  <si>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Форма 0503127  с.4</t>
  </si>
  <si>
    <t>Код источника 
финансирования 
по КИВФ, КИВнФ</t>
  </si>
  <si>
    <t>через органы, организующие исполнение бюджета</t>
  </si>
  <si>
    <t>Изменение остатков по внутренним расчетам (стр.821 + стр. 822)</t>
  </si>
  <si>
    <t>820</t>
  </si>
  <si>
    <t>увеличение остатков по внутренним расчетам</t>
  </si>
  <si>
    <t>821</t>
  </si>
  <si>
    <t>уменьшение остатков по внутренних расчетам</t>
  </si>
  <si>
    <t>822</t>
  </si>
  <si>
    <t>Руководитель</t>
  </si>
  <si>
    <t>Руководитель финансово-экономической службы</t>
  </si>
  <si>
    <t>(подпись)</t>
  </si>
  <si>
    <t>(расшифровка подписи)</t>
  </si>
  <si>
    <t>Главный бухгалтер</t>
  </si>
  <si>
    <t>" __________ "    _______________________  20  ___ г.</t>
  </si>
  <si>
    <t>Документ подписан ЭП: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</si>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</sst>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8">
    <font>
      <sz val="10"/>
      <color rgb="FF000000"/>
      <name val="Arial Cyr"/>
    </font>
    <font>
      <sz val="8"/>
      <color rgb="FF000000"/>
      <name val="Arial Cyr"/>
    </font>
    <font>
      <b/>
      <sz val="10"/>
      <color rgb="FF000000"/>
      <name val="Arial Cyr"/>
    </font>
    <font>
      <b/>
      <sz val="11"/>
      <color rgb="FF000000"/>
      <name val="Arial Cyr"/>
    </font>
    <font>
      <b/>
      <sz val="8"/>
      <color rgb="FF000000"/>
      <name val="Arial Cyr"/>
    </font>
    <font>
      <b/>
      <i/>
      <sz val="8"/>
      <color rgb="FF000000"/>
      <name val="Arial Cyr"/>
    </font>
    <font>
      <i/>
      <sz val="12"/>
      <color rgb="FF000000"/>
      <name val="Arial Cyr"/>
    </font>
    <font>
      <i/>
      <sz val="8"/>
      <color rgb="FF000000"/>
      <name val="Arial Cyr"/>
    </font>
  </fonts>
  <fills count="12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CFFCC"/>
      </patternFill>
    </fill>
    <fill>
      <patternFill patternType="solid">
        <fgColor rgb="FFFFCC99"/>
      </patternFill>
    </fill>
    <fill>
      <patternFill patternType="lightGray">
        <bgColor rgb="FFFFFFCC"/>
      </patternFill>
    </fill>
    <fill>
      <patternFill patternType="lightGray">
        <bgColor rgb="FFC0C0C0"/>
      </patternFill>
    </fill>
    <fill>
      <patternFill patternType="lightGray">
        <bgColor rgb="FFCCFFCC"/>
      </patternFill>
    </fill>
    <fill>
      <patternFill patternType="lightGray">
        <bgColor rgb="FFFFFFFF"/>
      </patternFill>
    </fill>
    <fill>
      <patternFill patternType="solid">
        <fgColor rgb="FFFFFF00"/>
      </patternFill>
    </fill>
  </fills>
  <borders count="6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420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1" xfId="0" applyBorder="1"/>
    <xf numFmtId="49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49" fontId="1" fillId="0" borderId="8" xfId="0" applyNumberFormat="1" applyFont="1" applyBorder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right"/>
    </xf>
    <xf numFmtId="49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49" fontId="1" fillId="0" borderId="15" xfId="0" applyNumberFormat="1" applyFont="1" applyBorder="1"/>
    <xf numFmtId="0" fontId="0" fillId="0" borderId="15" xfId="0" applyBorder="1"/>
    <xf numFmtId="49" fontId="1" fillId="0" borderId="15" xfId="0" applyNumberFormat="1" applyFont="1" applyBorder="1" applyAlignment="1">
      <alignment horizontal="right"/>
    </xf>
    <xf numFmtId="0" fontId="3" fillId="0" borderId="19" xfId="0" applyFont="1" applyBorder="1"/>
    <xf numFmtId="0" fontId="4" fillId="0" borderId="0" xfId="0" applyFont="1"/>
    <xf numFmtId="0" fontId="0" fillId="0" borderId="1" xfId="0" applyBorder="1" applyAlignment="1">
      <alignment horizontal="left"/>
    </xf>
    <xf numFmtId="49" fontId="0" fillId="0" borderId="1" xfId="0" applyNumberFormat="1" applyBorder="1"/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wrapText="1"/>
    </xf>
    <xf numFmtId="0" fontId="1" fillId="0" borderId="2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2" borderId="25" xfId="0" applyFont="1" applyFill="1" applyBorder="1" applyAlignment="1">
      <alignment horizontal="left" wrapText="1"/>
    </xf>
    <xf numFmtId="49" fontId="1" fillId="2" borderId="26" xfId="0" applyNumberFormat="1" applyFont="1" applyFill="1" applyBorder="1" applyAlignment="1">
      <alignment horizontal="center"/>
    </xf>
    <xf numFmtId="164" fontId="1" fillId="0" borderId="8" xfId="0" applyNumberFormat="1" applyFont="1" applyBorder="1" applyAlignment="1">
      <alignment horizontal="right"/>
    </xf>
    <xf numFmtId="49" fontId="1" fillId="0" borderId="0" xfId="0" applyNumberFormat="1" applyFont="1" applyAlignment="1">
      <alignment horizontal="center"/>
    </xf>
    <xf numFmtId="0" fontId="1" fillId="2" borderId="32" xfId="0" applyFont="1" applyFill="1" applyBorder="1" applyAlignment="1">
      <alignment horizontal="left" wrapText="1"/>
    </xf>
    <xf numFmtId="49" fontId="1" fillId="2" borderId="33" xfId="0" applyNumberFormat="1" applyFont="1" applyFill="1" applyBorder="1" applyAlignment="1">
      <alignment horizontal="center"/>
    </xf>
    <xf numFmtId="49" fontId="1" fillId="2" borderId="21" xfId="0" applyNumberFormat="1" applyFont="1" applyFill="1" applyBorder="1" applyAlignment="1">
      <alignment horizontal="center"/>
    </xf>
    <xf numFmtId="0" fontId="5" fillId="4" borderId="32" xfId="0" applyFont="1" applyFill="1" applyBorder="1" applyAlignment="1">
      <alignment horizontal="left" wrapText="1"/>
    </xf>
    <xf numFmtId="49" fontId="5" fillId="4" borderId="33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5" fillId="5" borderId="32" xfId="0" applyFont="1" applyFill="1" applyBorder="1" applyAlignment="1">
      <alignment horizontal="left" wrapText="1"/>
    </xf>
    <xf numFmtId="49" fontId="5" fillId="5" borderId="33" xfId="0" applyNumberFormat="1" applyFont="1" applyFill="1" applyBorder="1" applyAlignment="1">
      <alignment horizontal="center"/>
    </xf>
    <xf numFmtId="0" fontId="1" fillId="0" borderId="32" xfId="0" applyFont="1" applyBorder="1" applyAlignment="1">
      <alignment horizontal="left" wrapText="1" indent="1"/>
    </xf>
    <xf numFmtId="49" fontId="1" fillId="0" borderId="33" xfId="0" applyNumberFormat="1" applyFont="1" applyBorder="1" applyAlignment="1">
      <alignment horizontal="center"/>
    </xf>
    <xf numFmtId="0" fontId="1" fillId="0" borderId="35" xfId="0" applyFont="1" applyBorder="1" applyAlignment="1">
      <alignment wrapText="1"/>
    </xf>
    <xf numFmtId="49" fontId="1" fillId="0" borderId="23" xfId="0" applyNumberFormat="1" applyFont="1" applyBorder="1" applyAlignment="1">
      <alignment wrapText="1"/>
    </xf>
    <xf numFmtId="49" fontId="1" fillId="0" borderId="23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 wrapText="1"/>
    </xf>
    <xf numFmtId="49" fontId="1" fillId="0" borderId="24" xfId="0" applyNumberFormat="1" applyFont="1" applyBorder="1" applyAlignment="1">
      <alignment wrapText="1"/>
    </xf>
    <xf numFmtId="49" fontId="1" fillId="0" borderId="24" xfId="0" applyNumberFormat="1" applyFont="1" applyBorder="1" applyAlignment="1">
      <alignment horizontal="center" wrapText="1"/>
    </xf>
    <xf numFmtId="49" fontId="1" fillId="0" borderId="24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wrapText="1"/>
    </xf>
    <xf numFmtId="49" fontId="1" fillId="0" borderId="19" xfId="0" applyNumberFormat="1" applyFont="1" applyBorder="1" applyAlignment="1">
      <alignment horizontal="center" wrapText="1"/>
    </xf>
    <xf numFmtId="49" fontId="1" fillId="0" borderId="19" xfId="0" applyNumberFormat="1" applyFont="1" applyBorder="1" applyAlignment="1">
      <alignment horizontal="center"/>
    </xf>
    <xf numFmtId="49" fontId="1" fillId="0" borderId="0" xfId="0" applyNumberFormat="1" applyFont="1" applyAlignment="1">
      <alignment wrapText="1"/>
    </xf>
    <xf numFmtId="49" fontId="1" fillId="0" borderId="1" xfId="0" applyNumberFormat="1" applyFont="1" applyBorder="1"/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center"/>
    </xf>
    <xf numFmtId="49" fontId="1" fillId="0" borderId="0" xfId="0" applyNumberFormat="1" applyFont="1" applyAlignment="1">
      <alignment horizontal="right" vertical="center" wrapText="1"/>
    </xf>
    <xf numFmtId="0" fontId="1" fillId="0" borderId="2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1" fillId="0" borderId="41" xfId="0" applyFont="1" applyBorder="1" applyAlignment="1">
      <alignment horizontal="center"/>
    </xf>
    <xf numFmtId="49" fontId="1" fillId="0" borderId="0" xfId="0" applyNumberFormat="1" applyFont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49" fontId="5" fillId="4" borderId="46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5" fillId="3" borderId="32" xfId="0" applyFont="1" applyFill="1" applyBorder="1" applyAlignment="1">
      <alignment horizontal="left" wrapText="1"/>
    </xf>
    <xf numFmtId="49" fontId="5" fillId="3" borderId="33" xfId="0" applyNumberFormat="1" applyFont="1" applyFill="1" applyBorder="1" applyAlignment="1">
      <alignment horizontal="center"/>
    </xf>
    <xf numFmtId="49" fontId="5" fillId="3" borderId="46" xfId="0" applyNumberFormat="1" applyFont="1" applyFill="1" applyBorder="1" applyAlignment="1">
      <alignment horizontal="center"/>
    </xf>
    <xf numFmtId="49" fontId="1" fillId="0" borderId="46" xfId="0" applyNumberFormat="1" applyFont="1" applyBorder="1" applyAlignment="1">
      <alignment horizontal="center"/>
    </xf>
    <xf numFmtId="0" fontId="0" fillId="0" borderId="48" xfId="0" applyBorder="1" applyAlignment="1">
      <alignment horizontal="left"/>
    </xf>
    <xf numFmtId="0" fontId="0" fillId="0" borderId="23" xfId="0" applyBorder="1" applyAlignment="1">
      <alignment horizontal="center"/>
    </xf>
    <xf numFmtId="0" fontId="1" fillId="0" borderId="23" xfId="0" applyFont="1" applyBorder="1" applyAlignment="1">
      <alignment horizontal="center"/>
    </xf>
    <xf numFmtId="4" fontId="1" fillId="0" borderId="8" xfId="0" applyNumberFormat="1" applyFont="1" applyBorder="1" applyAlignment="1">
      <alignment horizontal="right"/>
    </xf>
    <xf numFmtId="49" fontId="1" fillId="2" borderId="49" xfId="0" applyNumberFormat="1" applyFont="1" applyFill="1" applyBorder="1" applyAlignment="1">
      <alignment horizontal="center"/>
    </xf>
    <xf numFmtId="0" fontId="0" fillId="0" borderId="35" xfId="0" applyBorder="1"/>
    <xf numFmtId="0" fontId="0" fillId="0" borderId="19" xfId="0" applyBorder="1"/>
    <xf numFmtId="49" fontId="0" fillId="0" borderId="1" xfId="0" applyNumberFormat="1" applyBorder="1" applyAlignment="1">
      <alignment horizontal="left"/>
    </xf>
    <xf numFmtId="0" fontId="1" fillId="0" borderId="37" xfId="0" applyFont="1" applyBorder="1" applyAlignment="1">
      <alignment horizontal="left"/>
    </xf>
    <xf numFmtId="49" fontId="1" fillId="2" borderId="25" xfId="0" applyNumberFormat="1" applyFont="1" applyFill="1" applyBorder="1" applyAlignment="1">
      <alignment horizontal="left" wrapText="1"/>
    </xf>
    <xf numFmtId="49" fontId="1" fillId="2" borderId="32" xfId="0" applyNumberFormat="1" applyFont="1" applyFill="1" applyBorder="1" applyAlignment="1">
      <alignment horizontal="left" wrapText="1"/>
    </xf>
    <xf numFmtId="49" fontId="5" fillId="7" borderId="32" xfId="0" applyNumberFormat="1" applyFont="1" applyFill="1" applyBorder="1" applyAlignment="1">
      <alignment horizontal="left" wrapText="1"/>
    </xf>
    <xf numFmtId="49" fontId="5" fillId="7" borderId="33" xfId="0" applyNumberFormat="1" applyFont="1" applyFill="1" applyBorder="1" applyAlignment="1">
      <alignment horizontal="center"/>
    </xf>
    <xf numFmtId="49" fontId="1" fillId="8" borderId="8" xfId="0" applyNumberFormat="1" applyFont="1" applyFill="1" applyBorder="1" applyAlignment="1">
      <alignment horizontal="center"/>
    </xf>
    <xf numFmtId="49" fontId="1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right"/>
    </xf>
    <xf numFmtId="49" fontId="5" fillId="9" borderId="32" xfId="0" applyNumberFormat="1" applyFont="1" applyFill="1" applyBorder="1" applyAlignment="1">
      <alignment horizontal="left" wrapText="1"/>
    </xf>
    <xf numFmtId="49" fontId="5" fillId="9" borderId="33" xfId="0" applyNumberFormat="1" applyFont="1" applyFill="1" applyBorder="1" applyAlignment="1">
      <alignment horizontal="center"/>
    </xf>
    <xf numFmtId="0" fontId="1" fillId="10" borderId="32" xfId="0" applyFont="1" applyFill="1" applyBorder="1" applyAlignment="1">
      <alignment horizontal="left" wrapText="1" indent="1"/>
    </xf>
    <xf numFmtId="49" fontId="1" fillId="10" borderId="33" xfId="0" applyNumberFormat="1" applyFont="1" applyFill="1" applyBorder="1" applyAlignment="1">
      <alignment horizontal="center"/>
    </xf>
    <xf numFmtId="49" fontId="1" fillId="10" borderId="8" xfId="0" applyNumberFormat="1" applyFont="1" applyFill="1" applyBorder="1" applyAlignment="1">
      <alignment horizontal="center"/>
    </xf>
    <xf numFmtId="49" fontId="1" fillId="10" borderId="0" xfId="0" applyNumberFormat="1" applyFont="1" applyFill="1" applyAlignment="1">
      <alignment horizontal="center"/>
    </xf>
    <xf numFmtId="0" fontId="1" fillId="10" borderId="0" xfId="0" applyFont="1" applyFill="1" applyAlignment="1">
      <alignment horizontal="right"/>
    </xf>
    <xf numFmtId="49" fontId="1" fillId="0" borderId="32" xfId="0" applyNumberFormat="1" applyFont="1" applyBorder="1" applyAlignment="1">
      <alignment horizontal="left" wrapText="1"/>
    </xf>
    <xf numFmtId="49" fontId="1" fillId="0" borderId="33" xfId="0" applyNumberFormat="1" applyFont="1" applyBorder="1" applyAlignment="1">
      <alignment horizontal="left"/>
    </xf>
    <xf numFmtId="49" fontId="1" fillId="0" borderId="21" xfId="0" applyNumberFormat="1" applyFont="1" applyBorder="1"/>
    <xf numFmtId="49" fontId="0" fillId="0" borderId="21" xfId="0" applyNumberFormat="1" applyBorder="1" applyAlignment="1">
      <alignment horizontal="center"/>
    </xf>
    <xf numFmtId="0" fontId="1" fillId="11" borderId="8" xfId="0" applyFont="1" applyFill="1" applyBorder="1" applyAlignment="1">
      <alignment horizontal="right"/>
    </xf>
    <xf numFmtId="49" fontId="1" fillId="11" borderId="0" xfId="0" applyNumberFormat="1" applyFont="1" applyFill="1" applyAlignment="1">
      <alignment horizontal="right"/>
    </xf>
    <xf numFmtId="49" fontId="1" fillId="11" borderId="0" xfId="0" applyNumberFormat="1" applyFont="1" applyFill="1" applyAlignment="1">
      <alignment horizontal="right" wrapText="1"/>
    </xf>
    <xf numFmtId="0" fontId="1" fillId="0" borderId="35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 wrapText="1"/>
    </xf>
    <xf numFmtId="49" fontId="1" fillId="0" borderId="1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1" fillId="0" borderId="1" xfId="0" applyFont="1" applyBorder="1"/>
    <xf numFmtId="0" fontId="0" fillId="0" borderId="51" xfId="0" applyBorder="1"/>
    <xf numFmtId="0" fontId="0" fillId="0" borderId="52" xfId="0" applyBorder="1"/>
    <xf numFmtId="0" fontId="0" fillId="0" borderId="54" xfId="0" applyBorder="1" applyAlignment="1">
      <alignment horizontal="center"/>
    </xf>
    <xf numFmtId="0" fontId="0" fillId="0" borderId="56" xfId="0" applyBorder="1"/>
    <xf numFmtId="49" fontId="1" fillId="0" borderId="21" xfId="0" applyNumberFormat="1" applyFont="1" applyBorder="1" applyAlignment="1">
      <alignment horizontal="center" vertical="center" wrapText="1"/>
    </xf>
    <xf numFmtId="49" fontId="1" fillId="0" borderId="37" xfId="0" applyNumberFormat="1" applyFont="1" applyBorder="1" applyAlignment="1">
      <alignment horizontal="center" vertical="center" wrapText="1"/>
    </xf>
    <xf numFmtId="0" fontId="0" fillId="0" borderId="0" xfId="0"/>
    <xf numFmtId="49" fontId="1" fillId="0" borderId="38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164" fontId="4" fillId="3" borderId="27" xfId="0" applyNumberFormat="1" applyFont="1" applyFill="1" applyBorder="1" applyAlignment="1">
      <alignment horizontal="right" vertical="center"/>
    </xf>
    <xf numFmtId="164" fontId="1" fillId="2" borderId="21" xfId="0" applyNumberFormat="1" applyFont="1" applyFill="1" applyBorder="1" applyAlignment="1">
      <alignment horizontal="right"/>
    </xf>
    <xf numFmtId="164" fontId="5" fillId="4" borderId="21" xfId="0" applyNumberFormat="1" applyFont="1" applyFill="1" applyBorder="1" applyAlignment="1">
      <alignment horizontal="right"/>
    </xf>
    <xf numFmtId="164" fontId="5" fillId="4" borderId="22" xfId="0" applyNumberFormat="1" applyFont="1" applyFill="1" applyBorder="1" applyAlignment="1">
      <alignment horizontal="right"/>
    </xf>
    <xf numFmtId="164" fontId="5" fillId="4" borderId="20" xfId="0" applyNumberFormat="1" applyFont="1" applyFill="1" applyBorder="1" applyAlignment="1">
      <alignment horizontal="right"/>
    </xf>
    <xf numFmtId="164" fontId="5" fillId="3" borderId="21" xfId="0" applyNumberFormat="1" applyFont="1" applyFill="1" applyBorder="1" applyAlignment="1">
      <alignment horizontal="right"/>
    </xf>
    <xf numFmtId="164" fontId="5" fillId="3" borderId="22" xfId="0" applyNumberFormat="1" applyFont="1" applyFill="1" applyBorder="1" applyAlignment="1">
      <alignment horizontal="right"/>
    </xf>
    <xf numFmtId="164" fontId="5" fillId="3" borderId="20" xfId="0" applyNumberFormat="1" applyFont="1" applyFill="1" applyBorder="1" applyAlignment="1">
      <alignment horizontal="right"/>
    </xf>
    <xf numFmtId="164" fontId="1" fillId="5" borderId="21" xfId="0" applyNumberFormat="1" applyFont="1" applyFill="1" applyBorder="1" applyAlignment="1">
      <alignment horizontal="right" wrapText="1"/>
    </xf>
    <xf numFmtId="164" fontId="1" fillId="5" borderId="22" xfId="0" applyNumberFormat="1" applyFont="1" applyFill="1" applyBorder="1" applyAlignment="1">
      <alignment horizontal="right" wrapText="1"/>
    </xf>
    <xf numFmtId="164" fontId="1" fillId="5" borderId="20" xfId="0" applyNumberFormat="1" applyFont="1" applyFill="1" applyBorder="1" applyAlignment="1">
      <alignment horizontal="right" wrapText="1"/>
    </xf>
    <xf numFmtId="4" fontId="1" fillId="0" borderId="21" xfId="0" applyNumberFormat="1" applyFont="1" applyBorder="1" applyAlignment="1">
      <alignment horizontal="center"/>
    </xf>
    <xf numFmtId="4" fontId="1" fillId="0" borderId="22" xfId="0" applyNumberFormat="1" applyFont="1" applyBorder="1" applyAlignment="1">
      <alignment horizontal="center"/>
    </xf>
    <xf numFmtId="4" fontId="1" fillId="0" borderId="20" xfId="0" applyNumberFormat="1" applyFont="1" applyBorder="1" applyAlignment="1">
      <alignment horizontal="center"/>
    </xf>
    <xf numFmtId="164" fontId="4" fillId="6" borderId="4" xfId="0" applyNumberFormat="1" applyFont="1" applyFill="1" applyBorder="1" applyAlignment="1">
      <alignment horizontal="right"/>
    </xf>
    <xf numFmtId="164" fontId="4" fillId="3" borderId="27" xfId="0" applyNumberFormat="1" applyFont="1" applyFill="1" applyBorder="1" applyAlignment="1">
      <alignment horizontal="right"/>
    </xf>
    <xf numFmtId="164" fontId="5" fillId="4" borderId="23" xfId="0" applyNumberFormat="1" applyFont="1" applyFill="1" applyBorder="1" applyAlignment="1">
      <alignment horizontal="right"/>
    </xf>
    <xf numFmtId="164" fontId="5" fillId="5" borderId="21" xfId="0" applyNumberFormat="1" applyFont="1" applyFill="1" applyBorder="1" applyAlignment="1">
      <alignment horizontal="right"/>
    </xf>
    <xf numFmtId="164" fontId="5" fillId="5" borderId="22" xfId="0" applyNumberFormat="1" applyFont="1" applyFill="1" applyBorder="1" applyAlignment="1">
      <alignment horizontal="right"/>
    </xf>
    <xf numFmtId="164" fontId="5" fillId="5" borderId="23" xfId="0" applyNumberFormat="1" applyFont="1" applyFill="1" applyBorder="1" applyAlignment="1">
      <alignment horizontal="right"/>
    </xf>
    <xf numFmtId="164" fontId="5" fillId="5" borderId="20" xfId="0" applyNumberFormat="1" applyFont="1" applyFill="1" applyBorder="1" applyAlignment="1">
      <alignment horizontal="right"/>
    </xf>
    <xf numFmtId="164" fontId="1" fillId="5" borderId="21" xfId="0" applyNumberFormat="1" applyFont="1" applyFill="1" applyBorder="1" applyAlignment="1">
      <alignment horizontal="right"/>
    </xf>
    <xf numFmtId="164" fontId="1" fillId="5" borderId="22" xfId="0" applyNumberFormat="1" applyFont="1" applyFill="1" applyBorder="1" applyAlignment="1">
      <alignment horizontal="right"/>
    </xf>
    <xf numFmtId="164" fontId="1" fillId="5" borderId="23" xfId="0" applyNumberFormat="1" applyFont="1" applyFill="1" applyBorder="1" applyAlignment="1">
      <alignment horizontal="right"/>
    </xf>
    <xf numFmtId="164" fontId="1" fillId="5" borderId="20" xfId="0" applyNumberFormat="1" applyFont="1" applyFill="1" applyBorder="1" applyAlignment="1">
      <alignment horizontal="right"/>
    </xf>
    <xf numFmtId="164" fontId="4" fillId="4" borderId="27" xfId="0" applyNumberFormat="1" applyFont="1" applyFill="1" applyBorder="1" applyAlignment="1">
      <alignment horizontal="right"/>
    </xf>
    <xf numFmtId="164" fontId="4" fillId="3" borderId="21" xfId="0" applyNumberFormat="1" applyFont="1" applyFill="1" applyBorder="1" applyAlignment="1">
      <alignment horizontal="right"/>
    </xf>
    <xf numFmtId="164" fontId="5" fillId="7" borderId="21" xfId="0" applyNumberFormat="1" applyFont="1" applyFill="1" applyBorder="1" applyAlignment="1">
      <alignment horizontal="right"/>
    </xf>
    <xf numFmtId="164" fontId="5" fillId="7" borderId="22" xfId="0" applyNumberFormat="1" applyFont="1" applyFill="1" applyBorder="1" applyAlignment="1">
      <alignment horizontal="right"/>
    </xf>
    <xf numFmtId="164" fontId="5" fillId="7" borderId="23" xfId="0" applyNumberFormat="1" applyFont="1" applyFill="1" applyBorder="1" applyAlignment="1">
      <alignment horizontal="right"/>
    </xf>
    <xf numFmtId="164" fontId="5" fillId="7" borderId="20" xfId="0" applyNumberFormat="1" applyFont="1" applyFill="1" applyBorder="1" applyAlignment="1">
      <alignment horizontal="right"/>
    </xf>
    <xf numFmtId="164" fontId="5" fillId="9" borderId="21" xfId="0" applyNumberFormat="1" applyFont="1" applyFill="1" applyBorder="1" applyAlignment="1">
      <alignment horizontal="right"/>
    </xf>
    <xf numFmtId="164" fontId="5" fillId="9" borderId="22" xfId="0" applyNumberFormat="1" applyFont="1" applyFill="1" applyBorder="1" applyAlignment="1">
      <alignment horizontal="right"/>
    </xf>
    <xf numFmtId="164" fontId="5" fillId="9" borderId="23" xfId="0" applyNumberFormat="1" applyFont="1" applyFill="1" applyBorder="1" applyAlignment="1">
      <alignment horizontal="right"/>
    </xf>
    <xf numFmtId="164" fontId="5" fillId="9" borderId="20" xfId="0" applyNumberFormat="1" applyFont="1" applyFill="1" applyBorder="1" applyAlignment="1">
      <alignment horizontal="right"/>
    </xf>
    <xf numFmtId="164" fontId="1" fillId="9" borderId="21" xfId="0" applyNumberFormat="1" applyFont="1" applyFill="1" applyBorder="1" applyAlignment="1">
      <alignment horizontal="right" wrapText="1"/>
    </xf>
    <xf numFmtId="164" fontId="1" fillId="0" borderId="21" xfId="0" applyNumberFormat="1" applyFont="1" applyBorder="1" applyAlignment="1">
      <alignment horizontal="right"/>
    </xf>
    <xf numFmtId="164" fontId="1" fillId="0" borderId="22" xfId="0" applyNumberFormat="1" applyFont="1" applyBorder="1" applyAlignment="1">
      <alignment horizontal="right"/>
    </xf>
    <xf numFmtId="164" fontId="1" fillId="0" borderId="23" xfId="0" applyNumberFormat="1" applyFont="1" applyBorder="1" applyAlignment="1">
      <alignment horizontal="right"/>
    </xf>
    <xf numFmtId="164" fontId="1" fillId="0" borderId="20" xfId="0" applyNumberFormat="1" applyFont="1" applyBorder="1" applyAlignment="1">
      <alignment horizontal="right"/>
    </xf>
    <xf numFmtId="164" fontId="1" fillId="0" borderId="21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164" fontId="1" fillId="9" borderId="21" xfId="0" applyNumberFormat="1" applyFont="1" applyFill="1" applyBorder="1" applyAlignment="1">
      <alignment horizontal="right"/>
    </xf>
    <xf numFmtId="164" fontId="4" fillId="6" borderId="21" xfId="0" applyNumberFormat="1" applyFont="1" applyFill="1" applyBorder="1" applyAlignment="1">
      <alignment horizontal="right"/>
    </xf>
    <xf numFmtId="164" fontId="4" fillId="6" borderId="22" xfId="0" applyNumberFormat="1" applyFont="1" applyFill="1" applyBorder="1" applyAlignment="1">
      <alignment horizontal="right"/>
    </xf>
    <xf numFmtId="164" fontId="4" fillId="6" borderId="23" xfId="0" applyNumberFormat="1" applyFont="1" applyFill="1" applyBorder="1" applyAlignment="1">
      <alignment horizontal="right"/>
    </xf>
    <xf numFmtId="164" fontId="4" fillId="6" borderId="20" xfId="0" applyNumberFormat="1" applyFont="1" applyFill="1" applyBorder="1" applyAlignment="1">
      <alignment horizontal="right"/>
    </xf>
    <xf numFmtId="164" fontId="1" fillId="5" borderId="4" xfId="0" applyNumberFormat="1" applyFont="1" applyFill="1" applyBorder="1" applyAlignment="1">
      <alignment horizontal="right"/>
    </xf>
    <xf numFmtId="164" fontId="1" fillId="2" borderId="22" xfId="0" applyNumberFormat="1" applyFont="1" applyFill="1" applyBorder="1" applyAlignment="1">
      <alignment horizontal="right"/>
    </xf>
    <xf numFmtId="164" fontId="1" fillId="2" borderId="23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/>
    </xf>
    <xf numFmtId="2" fontId="1" fillId="0" borderId="23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1" fillId="0" borderId="7" xfId="0" applyNumberFormat="1" applyFont="1" applyBorder="1" applyAlignment="1">
      <alignment horizontal="right"/>
    </xf>
    <xf numFmtId="49" fontId="1" fillId="0" borderId="8" xfId="0" applyNumberFormat="1" applyFont="1" applyBorder="1" applyAlignment="1">
      <alignment horizontal="right"/>
    </xf>
    <xf numFmtId="49" fontId="1" fillId="0" borderId="0" xfId="0" applyNumberFormat="1" applyFont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4" fontId="4" fillId="2" borderId="4" xfId="0" applyNumberFormat="1" applyFont="1" applyFill="1" applyBorder="1" applyAlignment="1">
      <alignment horizontal="center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164" fontId="4" fillId="3" borderId="31" xfId="0" applyNumberFormat="1" applyFont="1" applyFill="1" applyBorder="1" applyAlignment="1">
      <alignment horizontal="right"/>
    </xf>
    <xf numFmtId="164" fontId="4" fillId="3" borderId="26" xfId="0" applyNumberFormat="1" applyFont="1" applyFill="1" applyBorder="1" applyAlignment="1">
      <alignment horizontal="right"/>
    </xf>
    <xf numFmtId="164" fontId="1" fillId="2" borderId="34" xfId="0" applyNumberFormat="1" applyFont="1" applyFill="1" applyBorder="1" applyAlignment="1">
      <alignment horizontal="right"/>
    </xf>
    <xf numFmtId="164" fontId="1" fillId="2" borderId="33" xfId="0" applyNumberFormat="1" applyFont="1" applyFill="1" applyBorder="1" applyAlignment="1">
      <alignment horizontal="right"/>
    </xf>
    <xf numFmtId="164" fontId="5" fillId="4" borderId="34" xfId="0" applyNumberFormat="1" applyFont="1" applyFill="1" applyBorder="1" applyAlignment="1">
      <alignment horizontal="right"/>
    </xf>
    <xf numFmtId="164" fontId="5" fillId="4" borderId="13" xfId="0" applyNumberFormat="1" applyFont="1" applyFill="1" applyBorder="1" applyAlignment="1">
      <alignment horizontal="right"/>
    </xf>
    <xf numFmtId="164" fontId="5" fillId="4" borderId="14" xfId="0" applyNumberFormat="1" applyFont="1" applyFill="1" applyBorder="1" applyAlignment="1">
      <alignment horizontal="right"/>
    </xf>
    <xf numFmtId="164" fontId="5" fillId="5" borderId="34" xfId="0" applyNumberFormat="1" applyFont="1" applyFill="1" applyBorder="1" applyAlignment="1">
      <alignment horizontal="right"/>
    </xf>
    <xf numFmtId="164" fontId="5" fillId="5" borderId="13" xfId="0" applyNumberFormat="1" applyFont="1" applyFill="1" applyBorder="1" applyAlignment="1">
      <alignment horizontal="right"/>
    </xf>
    <xf numFmtId="164" fontId="5" fillId="5" borderId="14" xfId="0" applyNumberFormat="1" applyFont="1" applyFill="1" applyBorder="1" applyAlignment="1">
      <alignment horizontal="right"/>
    </xf>
    <xf numFmtId="164" fontId="1" fillId="5" borderId="34" xfId="0" applyNumberFormat="1" applyFont="1" applyFill="1" applyBorder="1" applyAlignment="1">
      <alignment horizontal="right"/>
    </xf>
    <xf numFmtId="164" fontId="1" fillId="5" borderId="33" xfId="0" applyNumberFormat="1" applyFont="1" applyFill="1" applyBorder="1" applyAlignment="1">
      <alignment horizontal="right"/>
    </xf>
    <xf numFmtId="164" fontId="4" fillId="4" borderId="31" xfId="0" applyNumberFormat="1" applyFont="1" applyFill="1" applyBorder="1" applyAlignment="1">
      <alignment horizontal="right"/>
    </xf>
    <xf numFmtId="164" fontId="4" fillId="4" borderId="26" xfId="0" applyNumberFormat="1" applyFont="1" applyFill="1" applyBorder="1" applyAlignment="1">
      <alignment horizontal="right"/>
    </xf>
    <xf numFmtId="164" fontId="4" fillId="3" borderId="34" xfId="0" applyNumberFormat="1" applyFont="1" applyFill="1" applyBorder="1" applyAlignment="1">
      <alignment horizontal="right"/>
    </xf>
    <xf numFmtId="164" fontId="4" fillId="3" borderId="33" xfId="0" applyNumberFormat="1" applyFont="1" applyFill="1" applyBorder="1" applyAlignment="1">
      <alignment horizontal="right"/>
    </xf>
    <xf numFmtId="164" fontId="5" fillId="7" borderId="34" xfId="0" applyNumberFormat="1" applyFont="1" applyFill="1" applyBorder="1" applyAlignment="1">
      <alignment horizontal="right"/>
    </xf>
    <xf numFmtId="164" fontId="5" fillId="7" borderId="13" xfId="0" applyNumberFormat="1" applyFont="1" applyFill="1" applyBorder="1" applyAlignment="1">
      <alignment horizontal="right"/>
    </xf>
    <xf numFmtId="164" fontId="5" fillId="7" borderId="14" xfId="0" applyNumberFormat="1" applyFont="1" applyFill="1" applyBorder="1" applyAlignment="1">
      <alignment horizontal="right"/>
    </xf>
    <xf numFmtId="164" fontId="5" fillId="9" borderId="34" xfId="0" applyNumberFormat="1" applyFont="1" applyFill="1" applyBorder="1" applyAlignment="1">
      <alignment horizontal="right"/>
    </xf>
    <xf numFmtId="164" fontId="5" fillId="9" borderId="13" xfId="0" applyNumberFormat="1" applyFont="1" applyFill="1" applyBorder="1" applyAlignment="1">
      <alignment horizontal="right"/>
    </xf>
    <xf numFmtId="164" fontId="5" fillId="9" borderId="14" xfId="0" applyNumberFormat="1" applyFont="1" applyFill="1" applyBorder="1" applyAlignment="1">
      <alignment horizontal="right"/>
    </xf>
    <xf numFmtId="164" fontId="1" fillId="9" borderId="34" xfId="0" applyNumberFormat="1" applyFont="1" applyFill="1" applyBorder="1" applyAlignment="1">
      <alignment horizontal="right" wrapText="1"/>
    </xf>
    <xf numFmtId="164" fontId="1" fillId="9" borderId="33" xfId="0" applyNumberFormat="1" applyFont="1" applyFill="1" applyBorder="1" applyAlignment="1">
      <alignment horizontal="right" wrapText="1"/>
    </xf>
    <xf numFmtId="164" fontId="1" fillId="0" borderId="34" xfId="0" applyNumberFormat="1" applyFont="1" applyBorder="1" applyAlignment="1">
      <alignment horizontal="right"/>
    </xf>
    <xf numFmtId="164" fontId="1" fillId="0" borderId="13" xfId="0" applyNumberFormat="1" applyFont="1" applyBorder="1" applyAlignment="1">
      <alignment horizontal="right"/>
    </xf>
    <xf numFmtId="164" fontId="1" fillId="0" borderId="14" xfId="0" applyNumberFormat="1" applyFont="1" applyBorder="1" applyAlignment="1">
      <alignment horizontal="right"/>
    </xf>
    <xf numFmtId="164" fontId="1" fillId="0" borderId="34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4" fillId="2" borderId="34" xfId="0" applyNumberFormat="1" applyFont="1" applyFill="1" applyBorder="1" applyAlignment="1">
      <alignment horizontal="center"/>
    </xf>
    <xf numFmtId="164" fontId="4" fillId="2" borderId="33" xfId="0" applyNumberFormat="1" applyFont="1" applyFill="1" applyBorder="1" applyAlignment="1">
      <alignment horizontal="center"/>
    </xf>
    <xf numFmtId="164" fontId="4" fillId="2" borderId="21" xfId="0" applyNumberFormat="1" applyFont="1" applyFill="1" applyBorder="1" applyAlignment="1">
      <alignment horizontal="center"/>
    </xf>
    <xf numFmtId="164" fontId="5" fillId="8" borderId="34" xfId="0" applyNumberFormat="1" applyFont="1" applyFill="1" applyBorder="1" applyAlignment="1">
      <alignment horizontal="center"/>
    </xf>
    <xf numFmtId="164" fontId="5" fillId="8" borderId="33" xfId="0" applyNumberFormat="1" applyFont="1" applyFill="1" applyBorder="1" applyAlignment="1">
      <alignment horizontal="center"/>
    </xf>
    <xf numFmtId="164" fontId="5" fillId="8" borderId="21" xfId="0" applyNumberFormat="1" applyFont="1" applyFill="1" applyBorder="1" applyAlignment="1">
      <alignment horizontal="center"/>
    </xf>
    <xf numFmtId="164" fontId="1" fillId="8" borderId="34" xfId="0" applyNumberFormat="1" applyFont="1" applyFill="1" applyBorder="1" applyAlignment="1">
      <alignment horizontal="center"/>
    </xf>
    <xf numFmtId="164" fontId="1" fillId="8" borderId="33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164" fontId="1" fillId="2" borderId="34" xfId="0" applyNumberFormat="1" applyFont="1" applyFill="1" applyBorder="1" applyAlignment="1">
      <alignment horizontal="center"/>
    </xf>
    <xf numFmtId="164" fontId="1" fillId="2" borderId="33" xfId="0" applyNumberFormat="1" applyFont="1" applyFill="1" applyBorder="1" applyAlignment="1">
      <alignment horizontal="center"/>
    </xf>
    <xf numFmtId="164" fontId="1" fillId="2" borderId="21" xfId="0" applyNumberFormat="1" applyFont="1" applyFill="1" applyBorder="1" applyAlignment="1">
      <alignment horizontal="center"/>
    </xf>
    <xf numFmtId="164" fontId="1" fillId="2" borderId="50" xfId="0" applyNumberFormat="1" applyFont="1" applyFill="1" applyBorder="1" applyAlignment="1">
      <alignment horizontal="center"/>
    </xf>
    <xf numFmtId="164" fontId="1" fillId="2" borderId="49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164" fontId="4" fillId="2" borderId="31" xfId="0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4" fontId="4" fillId="2" borderId="29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1" fillId="2" borderId="13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164" fontId="1" fillId="2" borderId="14" xfId="0" applyNumberFormat="1" applyFont="1" applyFill="1" applyBorder="1" applyAlignment="1">
      <alignment horizontal="center"/>
    </xf>
    <xf numFmtId="164" fontId="1" fillId="2" borderId="17" xfId="0" applyNumberFormat="1" applyFont="1" applyFill="1" applyBorder="1" applyAlignment="1">
      <alignment horizontal="center"/>
    </xf>
    <xf numFmtId="164" fontId="1" fillId="2" borderId="24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164" fontId="4" fillId="3" borderId="31" xfId="0" applyNumberFormat="1" applyFont="1" applyFill="1" applyBorder="1" applyAlignment="1">
      <alignment horizontal="right" vertical="center"/>
    </xf>
    <xf numFmtId="164" fontId="4" fillId="3" borderId="26" xfId="0" applyNumberFormat="1" applyFont="1" applyFill="1" applyBorder="1" applyAlignment="1">
      <alignment horizontal="right" vertical="center"/>
    </xf>
    <xf numFmtId="164" fontId="5" fillId="3" borderId="34" xfId="0" applyNumberFormat="1" applyFont="1" applyFill="1" applyBorder="1" applyAlignment="1">
      <alignment horizontal="right"/>
    </xf>
    <xf numFmtId="164" fontId="5" fillId="3" borderId="13" xfId="0" applyNumberFormat="1" applyFont="1" applyFill="1" applyBorder="1" applyAlignment="1">
      <alignment horizontal="right"/>
    </xf>
    <xf numFmtId="164" fontId="5" fillId="3" borderId="14" xfId="0" applyNumberFormat="1" applyFont="1" applyFill="1" applyBorder="1" applyAlignment="1">
      <alignment horizontal="right"/>
    </xf>
    <xf numFmtId="164" fontId="1" fillId="5" borderId="34" xfId="0" applyNumberFormat="1" applyFont="1" applyFill="1" applyBorder="1" applyAlignment="1">
      <alignment horizontal="right" wrapText="1"/>
    </xf>
    <xf numFmtId="164" fontId="1" fillId="5" borderId="13" xfId="0" applyNumberFormat="1" applyFont="1" applyFill="1" applyBorder="1" applyAlignment="1">
      <alignment horizontal="right" wrapText="1"/>
    </xf>
    <xf numFmtId="164" fontId="1" fillId="5" borderId="14" xfId="0" applyNumberFormat="1" applyFont="1" applyFill="1" applyBorder="1" applyAlignment="1">
      <alignment horizontal="right" wrapText="1"/>
    </xf>
    <xf numFmtId="49" fontId="1" fillId="0" borderId="16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" fontId="1" fillId="0" borderId="34" xfId="0" applyNumberFormat="1" applyFont="1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4" fontId="1" fillId="0" borderId="14" xfId="0" applyNumberFormat="1" applyFont="1" applyBorder="1" applyAlignment="1">
      <alignment horizontal="center"/>
    </xf>
    <xf numFmtId="4" fontId="4" fillId="2" borderId="50" xfId="0" applyNumberFormat="1" applyFont="1" applyFill="1" applyBorder="1" applyAlignment="1">
      <alignment horizontal="center"/>
    </xf>
    <xf numFmtId="4" fontId="4" fillId="2" borderId="49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14" fontId="1" fillId="0" borderId="13" xfId="0" applyNumberFormat="1" applyFont="1" applyBorder="1" applyAlignment="1">
      <alignment horizontal="center"/>
    </xf>
    <xf numFmtId="14" fontId="1" fillId="0" borderId="14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4" fillId="2" borderId="27" xfId="0" applyNumberFormat="1" applyFont="1" applyFill="1" applyBorder="1" applyAlignment="1">
      <alignment horizontal="center"/>
    </xf>
    <xf numFmtId="49" fontId="4" fillId="2" borderId="28" xfId="0" applyNumberFormat="1" applyFont="1" applyFill="1" applyBorder="1" applyAlignment="1">
      <alignment horizontal="center"/>
    </xf>
    <xf numFmtId="49" fontId="4" fillId="2" borderId="29" xfId="0" applyNumberFormat="1" applyFont="1" applyFill="1" applyBorder="1" applyAlignment="1">
      <alignment horizontal="center"/>
    </xf>
    <xf numFmtId="49" fontId="4" fillId="2" borderId="30" xfId="0" applyNumberFormat="1" applyFont="1" applyFill="1" applyBorder="1" applyAlignment="1">
      <alignment horizontal="center"/>
    </xf>
    <xf numFmtId="49" fontId="1" fillId="2" borderId="21" xfId="0" applyNumberFormat="1" applyFont="1" applyFill="1" applyBorder="1" applyAlignment="1">
      <alignment horizontal="center"/>
    </xf>
    <xf numFmtId="49" fontId="1" fillId="2" borderId="22" xfId="0" applyNumberFormat="1" applyFont="1" applyFill="1" applyBorder="1" applyAlignment="1">
      <alignment horizontal="center"/>
    </xf>
    <xf numFmtId="49" fontId="1" fillId="2" borderId="23" xfId="0" applyNumberFormat="1" applyFont="1" applyFill="1" applyBorder="1" applyAlignment="1">
      <alignment horizontal="center"/>
    </xf>
    <xf numFmtId="49" fontId="1" fillId="2" borderId="20" xfId="0" applyNumberFormat="1" applyFont="1" applyFill="1" applyBorder="1" applyAlignment="1">
      <alignment horizontal="center"/>
    </xf>
    <xf numFmtId="49" fontId="5" fillId="4" borderId="43" xfId="0" applyNumberFormat="1" applyFont="1" applyFill="1" applyBorder="1" applyAlignment="1">
      <alignment horizontal="center"/>
    </xf>
    <xf numFmtId="49" fontId="5" fillId="4" borderId="44" xfId="0" applyNumberFormat="1" applyFont="1" applyFill="1" applyBorder="1" applyAlignment="1">
      <alignment horizontal="center"/>
    </xf>
    <xf numFmtId="49" fontId="5" fillId="4" borderId="23" xfId="0" applyNumberFormat="1" applyFont="1" applyFill="1" applyBorder="1" applyAlignment="1">
      <alignment horizontal="center"/>
    </xf>
    <xf numFmtId="49" fontId="5" fillId="4" borderId="45" xfId="0" applyNumberFormat="1" applyFont="1" applyFill="1" applyBorder="1" applyAlignment="1">
      <alignment horizontal="center"/>
    </xf>
    <xf numFmtId="49" fontId="5" fillId="3" borderId="43" xfId="0" applyNumberFormat="1" applyFont="1" applyFill="1" applyBorder="1" applyAlignment="1">
      <alignment horizontal="center"/>
    </xf>
    <xf numFmtId="49" fontId="5" fillId="3" borderId="44" xfId="0" applyNumberFormat="1" applyFont="1" applyFill="1" applyBorder="1" applyAlignment="1">
      <alignment horizontal="center"/>
    </xf>
    <xf numFmtId="49" fontId="5" fillId="3" borderId="23" xfId="0" applyNumberFormat="1" applyFont="1" applyFill="1" applyBorder="1" applyAlignment="1">
      <alignment horizontal="center"/>
    </xf>
    <xf numFmtId="49" fontId="5" fillId="3" borderId="45" xfId="0" applyNumberFormat="1" applyFont="1" applyFill="1" applyBorder="1" applyAlignment="1">
      <alignment horizontal="center"/>
    </xf>
    <xf numFmtId="49" fontId="1" fillId="0" borderId="43" xfId="0" applyNumberFormat="1" applyFont="1" applyBorder="1" applyAlignment="1">
      <alignment horizontal="center"/>
    </xf>
    <xf numFmtId="49" fontId="1" fillId="0" borderId="47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4" fillId="2" borderId="27" xfId="0" applyNumberFormat="1" applyFont="1" applyFill="1" applyBorder="1" applyAlignment="1">
      <alignment horizontal="center"/>
    </xf>
    <xf numFmtId="2" fontId="4" fillId="2" borderId="28" xfId="0" applyNumberFormat="1" applyFont="1" applyFill="1" applyBorder="1" applyAlignment="1">
      <alignment horizontal="center"/>
    </xf>
    <xf numFmtId="2" fontId="4" fillId="2" borderId="29" xfId="0" applyNumberFormat="1" applyFont="1" applyFill="1" applyBorder="1" applyAlignment="1">
      <alignment horizontal="center"/>
    </xf>
    <xf numFmtId="2" fontId="4" fillId="2" borderId="30" xfId="0" applyNumberFormat="1" applyFont="1" applyFill="1" applyBorder="1" applyAlignment="1">
      <alignment horizontal="center"/>
    </xf>
    <xf numFmtId="49" fontId="5" fillId="4" borderId="21" xfId="0" applyNumberFormat="1" applyFont="1" applyFill="1" applyBorder="1" applyAlignment="1">
      <alignment horizontal="center"/>
    </xf>
    <xf numFmtId="49" fontId="5" fillId="4" borderId="22" xfId="0" applyNumberFormat="1" applyFont="1" applyFill="1" applyBorder="1" applyAlignment="1">
      <alignment horizontal="center"/>
    </xf>
    <xf numFmtId="49" fontId="5" fillId="4" borderId="20" xfId="0" applyNumberFormat="1" applyFont="1" applyFill="1" applyBorder="1" applyAlignment="1">
      <alignment horizontal="center"/>
    </xf>
    <xf numFmtId="49" fontId="5" fillId="5" borderId="21" xfId="0" applyNumberFormat="1" applyFont="1" applyFill="1" applyBorder="1" applyAlignment="1">
      <alignment horizontal="center"/>
    </xf>
    <xf numFmtId="49" fontId="5" fillId="5" borderId="22" xfId="0" applyNumberFormat="1" applyFont="1" applyFill="1" applyBorder="1" applyAlignment="1">
      <alignment horizontal="center"/>
    </xf>
    <xf numFmtId="49" fontId="5" fillId="5" borderId="23" xfId="0" applyNumberFormat="1" applyFont="1" applyFill="1" applyBorder="1" applyAlignment="1">
      <alignment horizontal="center"/>
    </xf>
    <xf numFmtId="49" fontId="5" fillId="5" borderId="20" xfId="0" applyNumberFormat="1" applyFont="1" applyFill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49" fontId="4" fillId="2" borderId="24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49" fontId="4" fillId="2" borderId="21" xfId="0" applyNumberFormat="1" applyFont="1" applyFill="1" applyBorder="1" applyAlignment="1">
      <alignment horizontal="center"/>
    </xf>
    <xf numFmtId="49" fontId="4" fillId="2" borderId="22" xfId="0" applyNumberFormat="1" applyFont="1" applyFill="1" applyBorder="1" applyAlignment="1">
      <alignment horizontal="center"/>
    </xf>
    <xf numFmtId="49" fontId="4" fillId="2" borderId="23" xfId="0" applyNumberFormat="1" applyFont="1" applyFill="1" applyBorder="1" applyAlignment="1">
      <alignment horizontal="center"/>
    </xf>
    <xf numFmtId="49" fontId="4" fillId="2" borderId="20" xfId="0" applyNumberFormat="1" applyFont="1" applyFill="1" applyBorder="1" applyAlignment="1">
      <alignment horizontal="center"/>
    </xf>
    <xf numFmtId="49" fontId="5" fillId="7" borderId="21" xfId="0" applyNumberFormat="1" applyFont="1" applyFill="1" applyBorder="1" applyAlignment="1">
      <alignment horizontal="center"/>
    </xf>
    <xf numFmtId="49" fontId="5" fillId="7" borderId="22" xfId="0" applyNumberFormat="1" applyFont="1" applyFill="1" applyBorder="1" applyAlignment="1">
      <alignment horizontal="center"/>
    </xf>
    <xf numFmtId="49" fontId="5" fillId="7" borderId="23" xfId="0" applyNumberFormat="1" applyFont="1" applyFill="1" applyBorder="1" applyAlignment="1">
      <alignment horizontal="center"/>
    </xf>
    <xf numFmtId="49" fontId="5" fillId="7" borderId="20" xfId="0" applyNumberFormat="1" applyFont="1" applyFill="1" applyBorder="1" applyAlignment="1">
      <alignment horizontal="center"/>
    </xf>
    <xf numFmtId="49" fontId="5" fillId="9" borderId="21" xfId="0" applyNumberFormat="1" applyFont="1" applyFill="1" applyBorder="1" applyAlignment="1">
      <alignment horizontal="center"/>
    </xf>
    <xf numFmtId="49" fontId="5" fillId="9" borderId="22" xfId="0" applyNumberFormat="1" applyFont="1" applyFill="1" applyBorder="1" applyAlignment="1">
      <alignment horizontal="center"/>
    </xf>
    <xf numFmtId="49" fontId="5" fillId="9" borderId="23" xfId="0" applyNumberFormat="1" applyFont="1" applyFill="1" applyBorder="1" applyAlignment="1">
      <alignment horizontal="center"/>
    </xf>
    <xf numFmtId="49" fontId="5" fillId="9" borderId="20" xfId="0" applyNumberFormat="1" applyFont="1" applyFill="1" applyBorder="1" applyAlignment="1">
      <alignment horizontal="center"/>
    </xf>
    <xf numFmtId="49" fontId="1" fillId="10" borderId="21" xfId="0" applyNumberFormat="1" applyFont="1" applyFill="1" applyBorder="1" applyAlignment="1">
      <alignment horizontal="center"/>
    </xf>
    <xf numFmtId="49" fontId="1" fillId="10" borderId="22" xfId="0" applyNumberFormat="1" applyFont="1" applyFill="1" applyBorder="1" applyAlignment="1">
      <alignment horizontal="center"/>
    </xf>
    <xf numFmtId="49" fontId="1" fillId="10" borderId="23" xfId="0" applyNumberFormat="1" applyFont="1" applyFill="1" applyBorder="1" applyAlignment="1">
      <alignment horizontal="center"/>
    </xf>
    <xf numFmtId="49" fontId="1" fillId="10" borderId="20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49" fontId="1" fillId="2" borderId="24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49" fontId="7" fillId="10" borderId="57" xfId="0" applyNumberFormat="1" applyFont="1" applyFill="1" applyBorder="1" applyAlignment="1">
      <alignment horizontal="right" indent="1"/>
    </xf>
    <xf numFmtId="49" fontId="7" fillId="10" borderId="58" xfId="0" applyNumberFormat="1" applyFont="1" applyFill="1" applyBorder="1" applyAlignment="1">
      <alignment horizontal="right" indent="1"/>
    </xf>
    <xf numFmtId="49" fontId="7" fillId="10" borderId="56" xfId="0" applyNumberFormat="1" applyFont="1" applyFill="1" applyBorder="1" applyAlignment="1">
      <alignment horizontal="right" indent="1"/>
    </xf>
    <xf numFmtId="49" fontId="7" fillId="10" borderId="0" xfId="0" applyNumberFormat="1" applyFont="1" applyFill="1" applyAlignment="1">
      <alignment horizontal="right" indent="1"/>
    </xf>
    <xf numFmtId="49" fontId="7" fillId="10" borderId="60" xfId="0" applyNumberFormat="1" applyFont="1" applyFill="1" applyBorder="1" applyAlignment="1">
      <alignment horizontal="right" indent="1"/>
    </xf>
    <xf numFmtId="49" fontId="7" fillId="10" borderId="51" xfId="0" applyNumberFormat="1" applyFont="1" applyFill="1" applyBorder="1" applyAlignment="1">
      <alignment horizontal="right" indent="1"/>
    </xf>
    <xf numFmtId="49" fontId="0" fillId="10" borderId="58" xfId="0" applyNumberForma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49" fontId="1" fillId="0" borderId="23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6" fillId="0" borderId="55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49" fontId="5" fillId="10" borderId="59" xfId="0" applyNumberFormat="1" applyFont="1" applyFill="1" applyBorder="1" applyAlignment="1">
      <alignment horizontal="left" indent="1"/>
    </xf>
    <xf numFmtId="49" fontId="5" fillId="10" borderId="57" xfId="0" applyNumberFormat="1" applyFont="1" applyFill="1" applyBorder="1" applyAlignment="1">
      <alignment horizontal="left" indent="1"/>
    </xf>
    <xf numFmtId="49" fontId="5" fillId="10" borderId="58" xfId="0" applyNumberFormat="1" applyFont="1" applyFill="1" applyBorder="1" applyAlignment="1">
      <alignment horizontal="left" indent="1"/>
    </xf>
    <xf numFmtId="14" fontId="5" fillId="10" borderId="52" xfId="0" applyNumberFormat="1" applyFont="1" applyFill="1" applyBorder="1" applyAlignment="1">
      <alignment horizontal="left" indent="1"/>
    </xf>
    <xf numFmtId="14" fontId="5" fillId="10" borderId="56" xfId="0" applyNumberFormat="1" applyFont="1" applyFill="1" applyBorder="1" applyAlignment="1">
      <alignment horizontal="left" indent="1"/>
    </xf>
    <xf numFmtId="14" fontId="5" fillId="10" borderId="0" xfId="0" applyNumberFormat="1" applyFont="1" applyFill="1" applyAlignment="1">
      <alignment horizontal="left" indent="1"/>
    </xf>
    <xf numFmtId="49" fontId="5" fillId="10" borderId="52" xfId="0" applyNumberFormat="1" applyFont="1" applyFill="1" applyBorder="1" applyAlignment="1">
      <alignment horizontal="left" indent="1"/>
    </xf>
    <xf numFmtId="49" fontId="5" fillId="10" borderId="56" xfId="0" applyNumberFormat="1" applyFont="1" applyFill="1" applyBorder="1" applyAlignment="1">
      <alignment horizontal="left" indent="1"/>
    </xf>
    <xf numFmtId="49" fontId="5" fillId="10" borderId="0" xfId="0" applyNumberFormat="1" applyFont="1" applyFill="1" applyAlignment="1">
      <alignment horizontal="left" indent="1"/>
    </xf>
    <xf numFmtId="49" fontId="5" fillId="10" borderId="61" xfId="0" applyNumberFormat="1" applyFont="1" applyFill="1" applyBorder="1" applyAlignment="1">
      <alignment horizontal="left" indent="1"/>
    </xf>
    <xf numFmtId="49" fontId="5" fillId="10" borderId="60" xfId="0" applyNumberFormat="1" applyFont="1" applyFill="1" applyBorder="1" applyAlignment="1">
      <alignment horizontal="left" indent="1"/>
    </xf>
    <xf numFmtId="49" fontId="5" fillId="10" borderId="51" xfId="0" applyNumberFormat="1" applyFont="1" applyFill="1" applyBorder="1" applyAlignment="1">
      <alignment horizontal="left" indent="1"/>
    </xf>
    <xf numFmtId="164" fontId="1" fillId="0" borderId="21" xfId="0" applyNumberFormat="1" applyFont="1" applyBorder="1" applyAlignment="1">
      <alignment horizontal="right" wrapText="1"/>
    </xf>
    <xf numFmtId="164" fontId="1" fillId="0" borderId="22" xfId="0" applyNumberFormat="1" applyFont="1" applyBorder="1" applyAlignment="1">
      <alignment horizontal="right" wrapText="1"/>
    </xf>
    <xf numFmtId="164" fontId="1" fillId="0" borderId="20" xfId="0" applyNumberFormat="1" applyFont="1" applyBorder="1" applyAlignment="1">
      <alignment horizontal="right" wrapText="1"/>
    </xf>
    <xf numFmtId="49" fontId="1" fillId="0" borderId="24" xfId="0" applyNumberFormat="1" applyFont="1" applyBorder="1" applyAlignment="1">
      <alignment horizontal="center" vertical="center"/>
    </xf>
    <xf numFmtId="164" fontId="4" fillId="3" borderId="28" xfId="0" applyNumberFormat="1" applyFont="1" applyFill="1" applyBorder="1" applyAlignment="1">
      <alignment horizontal="right"/>
    </xf>
    <xf numFmtId="164" fontId="4" fillId="3" borderId="29" xfId="0" applyNumberFormat="1" applyFont="1" applyFill="1" applyBorder="1" applyAlignment="1">
      <alignment horizontal="right"/>
    </xf>
    <xf numFmtId="164" fontId="4" fillId="3" borderId="30" xfId="0" applyNumberFormat="1" applyFont="1" applyFill="1" applyBorder="1" applyAlignment="1">
      <alignment horizontal="right"/>
    </xf>
    <xf numFmtId="164" fontId="1" fillId="10" borderId="21" xfId="0" applyNumberFormat="1" applyFont="1" applyFill="1" applyBorder="1" applyAlignment="1">
      <alignment horizontal="right" wrapText="1"/>
    </xf>
    <xf numFmtId="164" fontId="4" fillId="0" borderId="21" xfId="0" applyNumberFormat="1" applyFont="1" applyBorder="1" applyAlignment="1">
      <alignment horizontal="right"/>
    </xf>
    <xf numFmtId="164" fontId="1" fillId="8" borderId="21" xfId="0" applyNumberFormat="1" applyFont="1" applyFill="1" applyBorder="1" applyAlignment="1">
      <alignment horizontal="right" wrapText="1"/>
    </xf>
    <xf numFmtId="164" fontId="1" fillId="8" borderId="21" xfId="0" applyNumberFormat="1" applyFont="1" applyFill="1" applyBorder="1" applyAlignment="1">
      <alignment horizontal="right"/>
    </xf>
    <xf numFmtId="164" fontId="4" fillId="2" borderId="27" xfId="0" applyNumberFormat="1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164" fontId="1" fillId="2" borderId="20" xfId="0" applyNumberFormat="1" applyFont="1" applyFill="1" applyBorder="1" applyAlignment="1">
      <alignment horizontal="center"/>
    </xf>
    <xf numFmtId="49" fontId="0" fillId="0" borderId="54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49" fontId="1" fillId="0" borderId="15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49" fontId="1" fillId="0" borderId="21" xfId="0" applyNumberFormat="1" applyFont="1" applyBorder="1" applyAlignment="1">
      <alignment horizontal="center" vertical="top"/>
    </xf>
    <xf numFmtId="49" fontId="1" fillId="0" borderId="22" xfId="0" applyNumberFormat="1" applyFont="1" applyBorder="1" applyAlignment="1">
      <alignment horizontal="center" vertical="top"/>
    </xf>
    <xf numFmtId="49" fontId="1" fillId="0" borderId="23" xfId="0" applyNumberFormat="1" applyFont="1" applyBorder="1" applyAlignment="1">
      <alignment horizontal="center" vertical="top"/>
    </xf>
    <xf numFmtId="49" fontId="1" fillId="0" borderId="20" xfId="0" applyNumberFormat="1" applyFont="1" applyBorder="1" applyAlignment="1">
      <alignment horizontal="center" vertical="top"/>
    </xf>
    <xf numFmtId="164" fontId="5" fillId="8" borderId="22" xfId="0" applyNumberFormat="1" applyFont="1" applyFill="1" applyBorder="1" applyAlignment="1">
      <alignment horizontal="center"/>
    </xf>
    <xf numFmtId="164" fontId="5" fillId="8" borderId="23" xfId="0" applyNumberFormat="1" applyFont="1" applyFill="1" applyBorder="1" applyAlignment="1">
      <alignment horizontal="center"/>
    </xf>
    <xf numFmtId="164" fontId="5" fillId="8" borderId="20" xfId="0" applyNumberFormat="1" applyFont="1" applyFill="1" applyBorder="1" applyAlignment="1">
      <alignment horizontal="center"/>
    </xf>
    <xf numFmtId="164" fontId="1" fillId="0" borderId="4" xfId="0" applyNumberFormat="1" applyFont="1" applyBorder="1" applyAlignment="1">
      <alignment horizontal="right"/>
    </xf>
    <xf numFmtId="49" fontId="1" fillId="0" borderId="0" xfId="0" applyNumberFormat="1" applyFont="1" applyAlignment="1">
      <alignment horizontal="right" vertical="top" wrapText="1"/>
    </xf>
    <xf numFmtId="49" fontId="1" fillId="0" borderId="21" xfId="0" applyNumberFormat="1" applyFont="1" applyBorder="1" applyAlignment="1">
      <alignment horizontal="center" vertical="center"/>
    </xf>
    <xf numFmtId="164" fontId="1" fillId="10" borderId="21" xfId="0" applyNumberFormat="1" applyFont="1" applyFill="1" applyBorder="1" applyAlignment="1">
      <alignment horizontal="right"/>
    </xf>
    <xf numFmtId="0" fontId="1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360</xdr:row>
      <xdr:rowOff>38100</xdr:rowOff>
    </xdr:from>
    <xdr:to>
      <xdr:col>9</xdr:col>
      <xdr:colOff>200025</xdr:colOff>
      <xdr:row>361</xdr:row>
      <xdr:rowOff>1079</xdr:rowOff>
    </xdr:to>
    <xdr:pic>
      <xdr:nvPicPr>
        <xdr:cNvPr id="0" name="Imag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X372"/>
  <sheetViews>
    <sheetView tabSelected="1" workbookViewId="0">
      <selection activeCell="B3" sqref="B3:AG3"/>
    </sheetView>
  </sheetViews>
  <sheetFormatPr defaultRowHeight="15"/>
  <cols>
    <col min="1" max="1" width="0.85546875" customWidth="1"/>
    <col min="2" max="2" width="33.7109375" customWidth="1"/>
    <col min="3" max="3" width="5" customWidth="1"/>
    <col min="4" max="4" width="4.28515625" customWidth="1"/>
    <col min="5" max="5" width="4.7109375" customWidth="1"/>
    <col min="6" max="6" width="2.5703125" customWidth="1"/>
    <col min="7" max="7" width="2.140625" customWidth="1"/>
    <col min="8" max="8" width="1.85546875" customWidth="1"/>
    <col min="9" max="9" width="5" customWidth="1"/>
    <col min="10" max="10" width="3.5703125" customWidth="1"/>
    <col min="11" max="11" width="2.5703125" customWidth="1"/>
    <col min="12" max="12" width="4.7109375" hidden="1" customWidth="1"/>
    <col min="13" max="36" width="5.7109375" customWidth="1"/>
    <col min="37" max="37" width="30.28515625" hidden="1" customWidth="1"/>
    <col min="38" max="38" width="39.28515625" hidden="1" customWidth="1"/>
    <col min="39" max="48" width="16.7109375" hidden="1" customWidth="1"/>
    <col min="49" max="49" width="80.7109375" hidden="1" customWidth="1"/>
    <col min="50" max="50" width="9.140625" hidden="1" customWidth="1"/>
  </cols>
  <sheetData>
    <row r="1" spans="2:49" ht="5.0999999999999996" customHeight="1"/>
    <row r="2" spans="2:49" ht="1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2:49" ht="15" customHeight="1">
      <c r="B3" s="285" t="s">
        <v>0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85"/>
      <c r="AK3" s="2"/>
    </row>
    <row r="4" spans="2:49" ht="15" customHeight="1">
      <c r="B4" s="285" t="s">
        <v>1</v>
      </c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  <c r="AA4" s="285"/>
      <c r="AB4" s="285"/>
      <c r="AC4" s="285"/>
      <c r="AD4" s="285"/>
      <c r="AE4" s="285"/>
      <c r="AF4" s="285"/>
      <c r="AG4" s="285"/>
      <c r="AK4" s="2"/>
    </row>
    <row r="5" spans="2:49" ht="15" customHeight="1">
      <c r="B5" s="285" t="s">
        <v>2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3"/>
      <c r="AI5" s="3"/>
      <c r="AJ5" s="3"/>
      <c r="AK5" s="2"/>
    </row>
    <row r="6" spans="2:49" ht="13.5" customHeight="1">
      <c r="B6" s="288" t="s">
        <v>3</v>
      </c>
      <c r="C6" s="289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88"/>
      <c r="AH6" s="271" t="s">
        <v>4</v>
      </c>
      <c r="AI6" s="272"/>
      <c r="AJ6" s="273"/>
      <c r="AK6" s="4"/>
      <c r="AL6" t="s">
        <v>5</v>
      </c>
    </row>
    <row r="7" spans="2:49" ht="15" customHeight="1">
      <c r="C7" s="5"/>
      <c r="D7" s="5"/>
      <c r="E7" s="5"/>
      <c r="F7" s="5"/>
      <c r="G7" s="5"/>
      <c r="H7" s="5"/>
      <c r="I7" s="5"/>
      <c r="J7" s="5"/>
      <c r="P7" s="1"/>
      <c r="S7" s="1"/>
      <c r="AC7" s="2"/>
      <c r="AD7" s="183" t="s">
        <v>6</v>
      </c>
      <c r="AE7" s="184"/>
      <c r="AF7" s="185"/>
      <c r="AG7" s="183"/>
      <c r="AH7" s="274" t="s">
        <v>7</v>
      </c>
      <c r="AI7" s="275"/>
      <c r="AJ7" s="276"/>
      <c r="AK7" s="8"/>
      <c r="AL7" t="s">
        <v>8</v>
      </c>
    </row>
    <row r="8" spans="2:49" ht="15" customHeight="1">
      <c r="C8" s="9"/>
      <c r="D8" s="9"/>
      <c r="E8" s="9"/>
      <c r="F8" s="9"/>
      <c r="G8" s="9"/>
      <c r="H8" s="9"/>
      <c r="I8" s="9"/>
      <c r="J8" s="9"/>
      <c r="K8" s="10"/>
      <c r="L8" s="10"/>
      <c r="M8" s="11"/>
      <c r="N8" s="11"/>
      <c r="O8" s="12" t="s">
        <v>9</v>
      </c>
      <c r="P8" s="407" t="s">
        <v>10</v>
      </c>
      <c r="Q8" s="407"/>
      <c r="R8" s="407"/>
      <c r="S8" s="407"/>
      <c r="T8" s="407"/>
      <c r="U8" s="407"/>
      <c r="V8" s="407"/>
      <c r="W8" s="9"/>
      <c r="X8" s="9"/>
      <c r="Y8" s="11"/>
      <c r="Z8" s="9"/>
      <c r="AA8" s="9"/>
      <c r="AC8" s="9"/>
      <c r="AD8" s="10"/>
      <c r="AE8" s="186" t="s">
        <v>11</v>
      </c>
      <c r="AF8" s="187"/>
      <c r="AG8" s="186"/>
      <c r="AH8" s="277">
        <v>45658</v>
      </c>
      <c r="AI8" s="278"/>
      <c r="AJ8" s="279"/>
      <c r="AK8" s="8"/>
      <c r="AL8" t="s">
        <v>12</v>
      </c>
    </row>
    <row r="9" spans="2:49" ht="15" customHeight="1">
      <c r="C9" s="9"/>
      <c r="D9" s="9"/>
      <c r="E9" s="9"/>
      <c r="F9" s="9"/>
      <c r="G9" s="9"/>
      <c r="H9" s="9"/>
      <c r="I9" s="9"/>
      <c r="J9" s="9"/>
      <c r="K9" s="10"/>
      <c r="L9" s="10"/>
      <c r="M9" s="11"/>
      <c r="N9" s="11"/>
      <c r="O9" s="12"/>
      <c r="P9" s="13"/>
      <c r="Q9" s="13"/>
      <c r="R9" s="13"/>
      <c r="S9" s="13"/>
      <c r="T9" s="13"/>
      <c r="U9" s="13"/>
      <c r="V9" s="13"/>
      <c r="W9" s="9"/>
      <c r="X9" s="9"/>
      <c r="Y9" s="11"/>
      <c r="Z9" s="9"/>
      <c r="AA9" s="9"/>
      <c r="AC9" s="9"/>
      <c r="AD9" s="10"/>
      <c r="AE9" s="10"/>
      <c r="AF9" s="10"/>
      <c r="AG9" s="14"/>
      <c r="AH9" s="249"/>
      <c r="AI9" s="250"/>
      <c r="AJ9" s="251"/>
      <c r="AK9" s="8"/>
    </row>
    <row r="10" spans="2:49" ht="37.5" customHeight="1">
      <c r="B10" s="280" t="s">
        <v>13</v>
      </c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404" t="s">
        <v>14</v>
      </c>
      <c r="P10" s="404"/>
      <c r="Q10" s="404"/>
      <c r="R10" s="404"/>
      <c r="S10" s="404"/>
      <c r="T10" s="404"/>
      <c r="U10" s="404"/>
      <c r="V10" s="404"/>
      <c r="W10" s="404"/>
      <c r="X10" s="404"/>
      <c r="Y10" s="404"/>
      <c r="Z10" s="404"/>
      <c r="AA10" s="404"/>
      <c r="AB10" s="404"/>
      <c r="AC10" s="404"/>
      <c r="AD10" s="404"/>
      <c r="AE10" s="186" t="s">
        <v>15</v>
      </c>
      <c r="AF10" s="187"/>
      <c r="AG10" s="186"/>
      <c r="AH10" s="249" t="s">
        <v>16</v>
      </c>
      <c r="AI10" s="250"/>
      <c r="AJ10" s="251"/>
      <c r="AK10" s="8"/>
      <c r="AL10" t="s">
        <v>17</v>
      </c>
      <c r="AW10" s="18" t="s">
        <v>14</v>
      </c>
    </row>
    <row r="11" spans="2:49" ht="15" customHeight="1">
      <c r="B11" s="281" t="s">
        <v>18</v>
      </c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405"/>
      <c r="P11" s="405"/>
      <c r="Q11" s="405"/>
      <c r="R11" s="405"/>
      <c r="S11" s="405"/>
      <c r="T11" s="405"/>
      <c r="U11" s="405"/>
      <c r="V11" s="405"/>
      <c r="W11" s="405"/>
      <c r="X11" s="405"/>
      <c r="Y11" s="405"/>
      <c r="Z11" s="405"/>
      <c r="AA11" s="405"/>
      <c r="AB11" s="405"/>
      <c r="AC11" s="405"/>
      <c r="AD11" s="405"/>
      <c r="AE11" s="186" t="s">
        <v>19</v>
      </c>
      <c r="AF11" s="187"/>
      <c r="AG11" s="186"/>
      <c r="AH11" s="249" t="s">
        <v>5</v>
      </c>
      <c r="AI11" s="250"/>
      <c r="AJ11" s="251"/>
      <c r="AK11" s="8"/>
    </row>
    <row r="12" spans="2:49" ht="15" customHeight="1">
      <c r="B12" s="282" t="s">
        <v>20</v>
      </c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406" t="s">
        <v>21</v>
      </c>
      <c r="P12" s="406"/>
      <c r="Q12" s="406"/>
      <c r="R12" s="406"/>
      <c r="S12" s="406"/>
      <c r="T12" s="406"/>
      <c r="U12" s="406"/>
      <c r="V12" s="406"/>
      <c r="W12" s="406"/>
      <c r="X12" s="406"/>
      <c r="Y12" s="406"/>
      <c r="Z12" s="406"/>
      <c r="AA12" s="406"/>
      <c r="AB12" s="406"/>
      <c r="AC12" s="406"/>
      <c r="AD12" s="406"/>
      <c r="AE12" s="186" t="s">
        <v>22</v>
      </c>
      <c r="AF12" s="187"/>
      <c r="AG12" s="186"/>
      <c r="AH12" s="249" t="s">
        <v>23</v>
      </c>
      <c r="AI12" s="250"/>
      <c r="AJ12" s="251"/>
      <c r="AK12" s="8"/>
      <c r="AL12" t="s">
        <v>24</v>
      </c>
      <c r="AW12" s="18" t="s">
        <v>21</v>
      </c>
    </row>
    <row r="13" spans="2:49" ht="15" customHeight="1">
      <c r="B13" s="282" t="s">
        <v>25</v>
      </c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1"/>
      <c r="Z13" s="20"/>
      <c r="AA13" s="20"/>
      <c r="AB13" s="21"/>
      <c r="AC13" s="20"/>
      <c r="AD13" s="22"/>
      <c r="AE13" s="186"/>
      <c r="AF13" s="187"/>
      <c r="AG13" s="186"/>
      <c r="AH13" s="249"/>
      <c r="AI13" s="250"/>
      <c r="AJ13" s="251"/>
      <c r="AK13" s="8"/>
    </row>
    <row r="14" spans="2:49" ht="13.5" customHeight="1">
      <c r="B14" s="282" t="s">
        <v>26</v>
      </c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"/>
      <c r="P14" s="2"/>
      <c r="Q14" s="2"/>
      <c r="R14" s="2"/>
      <c r="S14" s="2"/>
      <c r="T14" s="2"/>
      <c r="U14" s="2"/>
      <c r="V14" s="2"/>
      <c r="W14" s="2"/>
      <c r="X14" s="2"/>
      <c r="Z14" s="2"/>
      <c r="AA14" s="2"/>
      <c r="AC14" s="2"/>
      <c r="AD14" s="7"/>
      <c r="AE14" s="186" t="s">
        <v>27</v>
      </c>
      <c r="AF14" s="187"/>
      <c r="AG14" s="186"/>
      <c r="AH14" s="263" t="s">
        <v>28</v>
      </c>
      <c r="AI14" s="264"/>
      <c r="AJ14" s="265"/>
      <c r="AK14" s="8"/>
      <c r="AL14" t="s">
        <v>29</v>
      </c>
    </row>
    <row r="15" spans="2:49" ht="15" customHeight="1">
      <c r="B15" s="283" t="s">
        <v>30</v>
      </c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  <c r="AD15" s="283"/>
      <c r="AE15" s="283"/>
      <c r="AF15" s="283"/>
      <c r="AG15" s="283"/>
      <c r="AH15" s="23"/>
      <c r="AI15" s="23"/>
      <c r="AJ15" s="23"/>
      <c r="AK15" s="24"/>
      <c r="AL15" t="s">
        <v>31</v>
      </c>
    </row>
    <row r="16" spans="2:49" ht="15" customHeight="1">
      <c r="B16" s="25"/>
      <c r="C16" s="25"/>
      <c r="D16" s="25"/>
      <c r="E16" s="25"/>
      <c r="F16" s="25"/>
      <c r="G16" s="25"/>
      <c r="H16" s="25"/>
      <c r="I16" s="25"/>
      <c r="J16" s="25"/>
      <c r="K16" s="3"/>
      <c r="L16" s="3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3"/>
      <c r="AC16" s="26"/>
      <c r="AD16" s="26"/>
      <c r="AE16" s="3"/>
      <c r="AF16" s="26"/>
      <c r="AG16" s="26"/>
      <c r="AH16" s="3"/>
      <c r="AI16" s="3"/>
      <c r="AJ16" s="3"/>
    </row>
    <row r="17" spans="2:50" ht="11.25" customHeight="1">
      <c r="B17" s="284" t="s">
        <v>32</v>
      </c>
      <c r="C17" s="291" t="s">
        <v>33</v>
      </c>
      <c r="D17" s="291" t="s">
        <v>34</v>
      </c>
      <c r="E17" s="311"/>
      <c r="F17" s="312"/>
      <c r="G17" s="312"/>
      <c r="H17" s="312"/>
      <c r="I17" s="312"/>
      <c r="J17" s="312"/>
      <c r="K17" s="312"/>
      <c r="L17" s="284"/>
      <c r="M17" s="121" t="s">
        <v>35</v>
      </c>
      <c r="N17" s="189"/>
      <c r="O17" s="191"/>
      <c r="P17" s="190"/>
      <c r="Q17" s="408" t="s">
        <v>36</v>
      </c>
      <c r="R17" s="409"/>
      <c r="S17" s="410"/>
      <c r="T17" s="410"/>
      <c r="U17" s="410"/>
      <c r="V17" s="410"/>
      <c r="W17" s="410"/>
      <c r="X17" s="410"/>
      <c r="Y17" s="410"/>
      <c r="Z17" s="410"/>
      <c r="AA17" s="410"/>
      <c r="AB17" s="410"/>
      <c r="AC17" s="410"/>
      <c r="AD17" s="410"/>
      <c r="AE17" s="410"/>
      <c r="AF17" s="411"/>
      <c r="AG17" s="189" t="s">
        <v>37</v>
      </c>
      <c r="AH17" s="191"/>
      <c r="AI17" s="191"/>
      <c r="AJ17" s="191"/>
      <c r="AK17" s="27"/>
      <c r="AL17" s="28"/>
    </row>
    <row r="18" spans="2:50" ht="11.25" customHeight="1">
      <c r="B18" s="284"/>
      <c r="C18" s="291"/>
      <c r="D18" s="291"/>
      <c r="E18" s="123"/>
      <c r="F18" s="123"/>
      <c r="G18" s="123"/>
      <c r="H18" s="123"/>
      <c r="I18" s="123"/>
      <c r="J18" s="123"/>
      <c r="K18" s="123"/>
      <c r="L18" s="123"/>
      <c r="M18" s="121"/>
      <c r="N18" s="123"/>
      <c r="O18" s="123"/>
      <c r="P18" s="123"/>
      <c r="Q18" s="121" t="s">
        <v>38</v>
      </c>
      <c r="R18" s="121"/>
      <c r="S18" s="121"/>
      <c r="T18" s="121"/>
      <c r="U18" s="121" t="s">
        <v>39</v>
      </c>
      <c r="V18" s="121"/>
      <c r="W18" s="121"/>
      <c r="X18" s="121"/>
      <c r="Y18" s="121" t="s">
        <v>40</v>
      </c>
      <c r="Z18" s="121"/>
      <c r="AA18" s="121"/>
      <c r="AB18" s="121"/>
      <c r="AC18" s="121" t="s">
        <v>41</v>
      </c>
      <c r="AD18" s="121"/>
      <c r="AE18" s="121"/>
      <c r="AF18" s="121"/>
      <c r="AG18" s="189"/>
      <c r="AH18" s="123"/>
      <c r="AI18" s="123"/>
      <c r="AJ18" s="123"/>
      <c r="AK18" s="27"/>
      <c r="AL18" s="28"/>
    </row>
    <row r="19" spans="2:50" ht="33.75" customHeight="1">
      <c r="B19" s="284"/>
      <c r="C19" s="291"/>
      <c r="D19" s="291"/>
      <c r="E19" s="123"/>
      <c r="F19" s="123"/>
      <c r="G19" s="123"/>
      <c r="H19" s="123"/>
      <c r="I19" s="123"/>
      <c r="J19" s="123"/>
      <c r="K19" s="123"/>
      <c r="L19" s="123"/>
      <c r="M19" s="121"/>
      <c r="N19" s="123"/>
      <c r="O19" s="123"/>
      <c r="P19" s="123"/>
      <c r="Q19" s="121"/>
      <c r="R19" s="123"/>
      <c r="S19" s="123"/>
      <c r="T19" s="123"/>
      <c r="U19" s="121"/>
      <c r="V19" s="123"/>
      <c r="W19" s="123"/>
      <c r="X19" s="123"/>
      <c r="Y19" s="121"/>
      <c r="Z19" s="123"/>
      <c r="AA19" s="123"/>
      <c r="AB19" s="123"/>
      <c r="AC19" s="121"/>
      <c r="AD19" s="123"/>
      <c r="AE19" s="123"/>
      <c r="AF19" s="123"/>
      <c r="AG19" s="189"/>
      <c r="AH19" s="123"/>
      <c r="AI19" s="123"/>
      <c r="AJ19" s="123"/>
      <c r="AK19" s="27" t="s">
        <v>42</v>
      </c>
      <c r="AL19" s="28"/>
    </row>
    <row r="20" spans="2:50" ht="11.25" customHeight="1">
      <c r="B20" s="284"/>
      <c r="C20" s="291"/>
      <c r="D20" s="291"/>
      <c r="E20" s="123"/>
      <c r="F20" s="123"/>
      <c r="G20" s="123"/>
      <c r="H20" s="123"/>
      <c r="I20" s="123"/>
      <c r="J20" s="123"/>
      <c r="K20" s="123"/>
      <c r="L20" s="123"/>
      <c r="M20" s="121"/>
      <c r="N20" s="123"/>
      <c r="O20" s="123"/>
      <c r="P20" s="123"/>
      <c r="Q20" s="121"/>
      <c r="R20" s="123"/>
      <c r="S20" s="123"/>
      <c r="T20" s="123"/>
      <c r="U20" s="121"/>
      <c r="V20" s="123"/>
      <c r="W20" s="123"/>
      <c r="X20" s="123"/>
      <c r="Y20" s="121"/>
      <c r="Z20" s="123"/>
      <c r="AA20" s="123"/>
      <c r="AB20" s="123"/>
      <c r="AC20" s="121"/>
      <c r="AD20" s="123"/>
      <c r="AE20" s="123"/>
      <c r="AF20" s="123"/>
      <c r="AG20" s="189"/>
      <c r="AH20" s="123"/>
      <c r="AI20" s="123"/>
      <c r="AJ20" s="123"/>
      <c r="AK20" s="27"/>
      <c r="AL20" s="28"/>
    </row>
    <row r="21" spans="2:50" ht="13.5" customHeight="1">
      <c r="B21" s="29">
        <v>1</v>
      </c>
      <c r="C21" s="30">
        <v>2</v>
      </c>
      <c r="D21" s="292">
        <v>3</v>
      </c>
      <c r="E21" s="313"/>
      <c r="F21" s="314"/>
      <c r="G21" s="314"/>
      <c r="H21" s="314"/>
      <c r="I21" s="314"/>
      <c r="J21" s="314"/>
      <c r="K21" s="314"/>
      <c r="L21" s="315"/>
      <c r="M21" s="126" t="s">
        <v>43</v>
      </c>
      <c r="N21" s="192"/>
      <c r="O21" s="392"/>
      <c r="P21" s="193"/>
      <c r="Q21" s="126" t="s">
        <v>8</v>
      </c>
      <c r="R21" s="192"/>
      <c r="S21" s="392"/>
      <c r="T21" s="193"/>
      <c r="U21" s="126" t="s">
        <v>44</v>
      </c>
      <c r="V21" s="192"/>
      <c r="W21" s="392"/>
      <c r="X21" s="193"/>
      <c r="Y21" s="126" t="s">
        <v>45</v>
      </c>
      <c r="Z21" s="192"/>
      <c r="AA21" s="392"/>
      <c r="AB21" s="193"/>
      <c r="AC21" s="126" t="s">
        <v>46</v>
      </c>
      <c r="AD21" s="126"/>
      <c r="AE21" s="126"/>
      <c r="AF21" s="126"/>
      <c r="AG21" s="192" t="s">
        <v>47</v>
      </c>
      <c r="AH21" s="193"/>
      <c r="AI21" s="126"/>
      <c r="AJ21" s="192"/>
      <c r="AK21" s="31"/>
    </row>
    <row r="22" spans="2:50" ht="15" customHeight="1">
      <c r="B22" s="32" t="s">
        <v>48</v>
      </c>
      <c r="C22" s="33" t="s">
        <v>49</v>
      </c>
      <c r="D22" s="316" t="s">
        <v>50</v>
      </c>
      <c r="E22" s="317"/>
      <c r="F22" s="318"/>
      <c r="G22" s="318"/>
      <c r="H22" s="318"/>
      <c r="I22" s="318"/>
      <c r="J22" s="318"/>
      <c r="K22" s="318"/>
      <c r="L22" s="319"/>
      <c r="M22" s="142">
        <v>81547876</v>
      </c>
      <c r="N22" s="393"/>
      <c r="O22" s="394"/>
      <c r="P22" s="395"/>
      <c r="Q22" s="142">
        <v>90103619.209999993</v>
      </c>
      <c r="R22" s="393"/>
      <c r="S22" s="394"/>
      <c r="T22" s="395"/>
      <c r="U22" s="142"/>
      <c r="V22" s="393"/>
      <c r="W22" s="394"/>
      <c r="X22" s="395"/>
      <c r="Y22" s="142"/>
      <c r="Z22" s="142"/>
      <c r="AA22" s="142"/>
      <c r="AB22" s="142"/>
      <c r="AC22" s="142">
        <v>90103619.209999993</v>
      </c>
      <c r="AD22" s="142"/>
      <c r="AE22" s="142"/>
      <c r="AF22" s="142"/>
      <c r="AG22" s="194"/>
      <c r="AH22" s="195"/>
      <c r="AI22" s="142"/>
      <c r="AJ22" s="194"/>
      <c r="AK22" s="34" t="s">
        <v>51</v>
      </c>
      <c r="AL22" s="35" t="s">
        <v>52</v>
      </c>
      <c r="AM22" s="1" t="s">
        <v>53</v>
      </c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2:50" ht="15" customHeight="1">
      <c r="B23" s="36" t="s">
        <v>54</v>
      </c>
      <c r="C23" s="37"/>
      <c r="D23" s="297"/>
      <c r="E23" s="298"/>
      <c r="F23" s="299"/>
      <c r="G23" s="299"/>
      <c r="H23" s="299"/>
      <c r="I23" s="299"/>
      <c r="J23" s="299"/>
      <c r="K23" s="299"/>
      <c r="L23" s="300"/>
      <c r="M23" s="128"/>
      <c r="N23" s="177"/>
      <c r="O23" s="178"/>
      <c r="P23" s="179"/>
      <c r="Q23" s="128"/>
      <c r="R23" s="177"/>
      <c r="S23" s="178"/>
      <c r="T23" s="179"/>
      <c r="U23" s="128"/>
      <c r="V23" s="177"/>
      <c r="W23" s="178"/>
      <c r="X23" s="179"/>
      <c r="Y23" s="128"/>
      <c r="Z23" s="128"/>
      <c r="AA23" s="128"/>
      <c r="AB23" s="128"/>
      <c r="AC23" s="128"/>
      <c r="AD23" s="128"/>
      <c r="AE23" s="128"/>
      <c r="AF23" s="128"/>
      <c r="AG23" s="196"/>
      <c r="AH23" s="197"/>
      <c r="AI23" s="128"/>
      <c r="AJ23" s="196"/>
      <c r="AK23" s="34"/>
      <c r="AL23" s="35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2:50" ht="15" customHeight="1">
      <c r="B24" s="39" t="s">
        <v>55</v>
      </c>
      <c r="C24" s="40" t="s">
        <v>49</v>
      </c>
      <c r="D24" s="320" t="s">
        <v>56</v>
      </c>
      <c r="E24" s="321"/>
      <c r="F24" s="303"/>
      <c r="G24" s="303"/>
      <c r="H24" s="303"/>
      <c r="I24" s="303"/>
      <c r="J24" s="303"/>
      <c r="K24" s="303"/>
      <c r="L24" s="322"/>
      <c r="M24" s="129">
        <v>30366200</v>
      </c>
      <c r="N24" s="130"/>
      <c r="O24" s="143"/>
      <c r="P24" s="131"/>
      <c r="Q24" s="129">
        <v>38831185.159999996</v>
      </c>
      <c r="R24" s="130"/>
      <c r="S24" s="143"/>
      <c r="T24" s="131"/>
      <c r="U24" s="129"/>
      <c r="V24" s="130"/>
      <c r="W24" s="143"/>
      <c r="X24" s="131"/>
      <c r="Y24" s="129"/>
      <c r="Z24" s="130"/>
      <c r="AA24" s="143"/>
      <c r="AB24" s="131"/>
      <c r="AC24" s="129">
        <v>38831185.159999996</v>
      </c>
      <c r="AD24" s="130"/>
      <c r="AE24" s="143"/>
      <c r="AF24" s="131"/>
      <c r="AG24" s="198">
        <v>0</v>
      </c>
      <c r="AH24" s="199"/>
      <c r="AI24" s="143"/>
      <c r="AJ24" s="200"/>
      <c r="AK24" s="41"/>
      <c r="AL24" s="42" t="s">
        <v>57</v>
      </c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</row>
    <row r="25" spans="2:50" ht="15" customHeight="1">
      <c r="B25" s="44" t="s">
        <v>58</v>
      </c>
      <c r="C25" s="45" t="s">
        <v>49</v>
      </c>
      <c r="D25" s="323" t="s">
        <v>59</v>
      </c>
      <c r="E25" s="324"/>
      <c r="F25" s="325"/>
      <c r="G25" s="325"/>
      <c r="H25" s="325"/>
      <c r="I25" s="325"/>
      <c r="J25" s="325"/>
      <c r="K25" s="325"/>
      <c r="L25" s="326"/>
      <c r="M25" s="144">
        <v>30366200</v>
      </c>
      <c r="N25" s="145"/>
      <c r="O25" s="146"/>
      <c r="P25" s="147"/>
      <c r="Q25" s="144">
        <v>38831185.159999996</v>
      </c>
      <c r="R25" s="145"/>
      <c r="S25" s="146"/>
      <c r="T25" s="147"/>
      <c r="U25" s="144"/>
      <c r="V25" s="145"/>
      <c r="W25" s="146"/>
      <c r="X25" s="147"/>
      <c r="Y25" s="144"/>
      <c r="Z25" s="145"/>
      <c r="AA25" s="146"/>
      <c r="AB25" s="147"/>
      <c r="AC25" s="144">
        <v>38831185.159999996</v>
      </c>
      <c r="AD25" s="145"/>
      <c r="AE25" s="146"/>
      <c r="AF25" s="147"/>
      <c r="AG25" s="201">
        <v>0</v>
      </c>
      <c r="AH25" s="202"/>
      <c r="AI25" s="146"/>
      <c r="AJ25" s="203"/>
      <c r="AK25" s="41"/>
      <c r="AL25" s="42" t="s">
        <v>60</v>
      </c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</row>
    <row r="26" spans="2:50" ht="15" customHeight="1">
      <c r="B26" s="44" t="s">
        <v>61</v>
      </c>
      <c r="C26" s="45" t="s">
        <v>49</v>
      </c>
      <c r="D26" s="323" t="s">
        <v>62</v>
      </c>
      <c r="E26" s="324"/>
      <c r="F26" s="325"/>
      <c r="G26" s="325"/>
      <c r="H26" s="325"/>
      <c r="I26" s="325"/>
      <c r="J26" s="325"/>
      <c r="K26" s="325"/>
      <c r="L26" s="326"/>
      <c r="M26" s="144">
        <v>4611800</v>
      </c>
      <c r="N26" s="145"/>
      <c r="O26" s="146"/>
      <c r="P26" s="147"/>
      <c r="Q26" s="144">
        <v>6856078.71</v>
      </c>
      <c r="R26" s="145"/>
      <c r="S26" s="146"/>
      <c r="T26" s="147"/>
      <c r="U26" s="144"/>
      <c r="V26" s="145"/>
      <c r="W26" s="146"/>
      <c r="X26" s="147"/>
      <c r="Y26" s="144"/>
      <c r="Z26" s="145"/>
      <c r="AA26" s="146"/>
      <c r="AB26" s="147"/>
      <c r="AC26" s="144">
        <v>6856078.71</v>
      </c>
      <c r="AD26" s="145"/>
      <c r="AE26" s="146"/>
      <c r="AF26" s="147"/>
      <c r="AG26" s="201">
        <v>0</v>
      </c>
      <c r="AH26" s="202"/>
      <c r="AI26" s="146"/>
      <c r="AJ26" s="203"/>
      <c r="AK26" s="41"/>
      <c r="AL26" s="42" t="s">
        <v>63</v>
      </c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</row>
    <row r="27" spans="2:50" ht="15" customHeight="1">
      <c r="B27" s="44" t="s">
        <v>64</v>
      </c>
      <c r="C27" s="45" t="s">
        <v>49</v>
      </c>
      <c r="D27" s="323" t="s">
        <v>65</v>
      </c>
      <c r="E27" s="324"/>
      <c r="F27" s="325"/>
      <c r="G27" s="325"/>
      <c r="H27" s="325"/>
      <c r="I27" s="325"/>
      <c r="J27" s="325"/>
      <c r="K27" s="325"/>
      <c r="L27" s="326"/>
      <c r="M27" s="144">
        <v>4611800</v>
      </c>
      <c r="N27" s="145"/>
      <c r="O27" s="146"/>
      <c r="P27" s="147"/>
      <c r="Q27" s="144">
        <v>6856078.71</v>
      </c>
      <c r="R27" s="145"/>
      <c r="S27" s="146"/>
      <c r="T27" s="147"/>
      <c r="U27" s="144"/>
      <c r="V27" s="145"/>
      <c r="W27" s="146"/>
      <c r="X27" s="147"/>
      <c r="Y27" s="144"/>
      <c r="Z27" s="145"/>
      <c r="AA27" s="146"/>
      <c r="AB27" s="147"/>
      <c r="AC27" s="144">
        <v>6856078.71</v>
      </c>
      <c r="AD27" s="145"/>
      <c r="AE27" s="146"/>
      <c r="AF27" s="147"/>
      <c r="AG27" s="201">
        <v>0</v>
      </c>
      <c r="AH27" s="202"/>
      <c r="AI27" s="146"/>
      <c r="AJ27" s="203"/>
      <c r="AK27" s="41"/>
      <c r="AL27" s="42" t="s">
        <v>66</v>
      </c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</row>
    <row r="28" spans="2:50" ht="112.7" customHeight="1">
      <c r="B28" s="46" t="s">
        <v>67</v>
      </c>
      <c r="C28" s="47" t="s">
        <v>49</v>
      </c>
      <c r="D28" s="327" t="s">
        <v>68</v>
      </c>
      <c r="E28" s="328"/>
      <c r="F28" s="329"/>
      <c r="G28" s="329"/>
      <c r="H28" s="329"/>
      <c r="I28" s="329"/>
      <c r="J28" s="329"/>
      <c r="K28" s="329"/>
      <c r="L28" s="330"/>
      <c r="M28" s="163">
        <v>4046000</v>
      </c>
      <c r="N28" s="164"/>
      <c r="O28" s="165"/>
      <c r="P28" s="166"/>
      <c r="Q28" s="163">
        <v>5003685.7300000004</v>
      </c>
      <c r="R28" s="164"/>
      <c r="S28" s="165"/>
      <c r="T28" s="166"/>
      <c r="U28" s="163"/>
      <c r="V28" s="164"/>
      <c r="W28" s="165"/>
      <c r="X28" s="166"/>
      <c r="Y28" s="163"/>
      <c r="Z28" s="163"/>
      <c r="AA28" s="163"/>
      <c r="AB28" s="163"/>
      <c r="AC28" s="148">
        <f t="shared" ref="AC28:AC33" si="0">Q28+U28+Y28</f>
        <v>5003685.7300000004</v>
      </c>
      <c r="AD28" s="149"/>
      <c r="AE28" s="150"/>
      <c r="AF28" s="151"/>
      <c r="AG28" s="204">
        <v>0</v>
      </c>
      <c r="AH28" s="205"/>
      <c r="AI28" s="148"/>
      <c r="AJ28" s="204"/>
      <c r="AK28" s="8"/>
      <c r="AL28" s="35" t="s">
        <v>68</v>
      </c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spans="2:50" ht="112.7" customHeight="1">
      <c r="B29" s="46" t="s">
        <v>69</v>
      </c>
      <c r="C29" s="47" t="s">
        <v>49</v>
      </c>
      <c r="D29" s="327" t="s">
        <v>70</v>
      </c>
      <c r="E29" s="328"/>
      <c r="F29" s="329"/>
      <c r="G29" s="329"/>
      <c r="H29" s="329"/>
      <c r="I29" s="329"/>
      <c r="J29" s="329"/>
      <c r="K29" s="329"/>
      <c r="L29" s="330"/>
      <c r="M29" s="163">
        <v>48000</v>
      </c>
      <c r="N29" s="164"/>
      <c r="O29" s="165"/>
      <c r="P29" s="166"/>
      <c r="Q29" s="163">
        <v>20494.02</v>
      </c>
      <c r="R29" s="164"/>
      <c r="S29" s="165"/>
      <c r="T29" s="166"/>
      <c r="U29" s="163"/>
      <c r="V29" s="164"/>
      <c r="W29" s="165"/>
      <c r="X29" s="166"/>
      <c r="Y29" s="163"/>
      <c r="Z29" s="163"/>
      <c r="AA29" s="163"/>
      <c r="AB29" s="163"/>
      <c r="AC29" s="148">
        <f t="shared" si="0"/>
        <v>20494.02</v>
      </c>
      <c r="AD29" s="149"/>
      <c r="AE29" s="150"/>
      <c r="AF29" s="151"/>
      <c r="AG29" s="204">
        <v>27505.98</v>
      </c>
      <c r="AH29" s="205"/>
      <c r="AI29" s="148"/>
      <c r="AJ29" s="204"/>
      <c r="AK29" s="8"/>
      <c r="AL29" s="35" t="s">
        <v>70</v>
      </c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spans="2:50" ht="82.35" customHeight="1">
      <c r="B30" s="46" t="s">
        <v>71</v>
      </c>
      <c r="C30" s="47" t="s">
        <v>49</v>
      </c>
      <c r="D30" s="327" t="s">
        <v>72</v>
      </c>
      <c r="E30" s="328"/>
      <c r="F30" s="329"/>
      <c r="G30" s="329"/>
      <c r="H30" s="329"/>
      <c r="I30" s="329"/>
      <c r="J30" s="329"/>
      <c r="K30" s="329"/>
      <c r="L30" s="330"/>
      <c r="M30" s="163">
        <v>60000</v>
      </c>
      <c r="N30" s="164"/>
      <c r="O30" s="165"/>
      <c r="P30" s="166"/>
      <c r="Q30" s="163">
        <v>153205.6</v>
      </c>
      <c r="R30" s="164"/>
      <c r="S30" s="165"/>
      <c r="T30" s="166"/>
      <c r="U30" s="163"/>
      <c r="V30" s="164"/>
      <c r="W30" s="165"/>
      <c r="X30" s="166"/>
      <c r="Y30" s="163"/>
      <c r="Z30" s="163"/>
      <c r="AA30" s="163"/>
      <c r="AB30" s="163"/>
      <c r="AC30" s="148">
        <f t="shared" si="0"/>
        <v>153205.6</v>
      </c>
      <c r="AD30" s="149"/>
      <c r="AE30" s="150"/>
      <c r="AF30" s="151"/>
      <c r="AG30" s="204">
        <v>0</v>
      </c>
      <c r="AH30" s="205"/>
      <c r="AI30" s="148"/>
      <c r="AJ30" s="204"/>
      <c r="AK30" s="8"/>
      <c r="AL30" s="35" t="s">
        <v>72</v>
      </c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spans="2:50" ht="143.1" customHeight="1">
      <c r="B31" s="46" t="s">
        <v>73</v>
      </c>
      <c r="C31" s="47" t="s">
        <v>49</v>
      </c>
      <c r="D31" s="327" t="s">
        <v>74</v>
      </c>
      <c r="E31" s="328"/>
      <c r="F31" s="329"/>
      <c r="G31" s="329"/>
      <c r="H31" s="329"/>
      <c r="I31" s="329"/>
      <c r="J31" s="329"/>
      <c r="K31" s="329"/>
      <c r="L31" s="330"/>
      <c r="M31" s="163">
        <v>35100</v>
      </c>
      <c r="N31" s="164"/>
      <c r="O31" s="165"/>
      <c r="P31" s="166"/>
      <c r="Q31" s="163">
        <v>108503.54</v>
      </c>
      <c r="R31" s="164"/>
      <c r="S31" s="165"/>
      <c r="T31" s="166"/>
      <c r="U31" s="163"/>
      <c r="V31" s="164"/>
      <c r="W31" s="165"/>
      <c r="X31" s="166"/>
      <c r="Y31" s="163"/>
      <c r="Z31" s="163"/>
      <c r="AA31" s="163"/>
      <c r="AB31" s="163"/>
      <c r="AC31" s="148">
        <f t="shared" si="0"/>
        <v>108503.54</v>
      </c>
      <c r="AD31" s="149"/>
      <c r="AE31" s="150"/>
      <c r="AF31" s="151"/>
      <c r="AG31" s="204">
        <v>0</v>
      </c>
      <c r="AH31" s="205"/>
      <c r="AI31" s="148"/>
      <c r="AJ31" s="204"/>
      <c r="AK31" s="8"/>
      <c r="AL31" s="35" t="s">
        <v>74</v>
      </c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spans="2:50" ht="72.2" customHeight="1">
      <c r="B32" s="46" t="s">
        <v>75</v>
      </c>
      <c r="C32" s="47" t="s">
        <v>49</v>
      </c>
      <c r="D32" s="327" t="s">
        <v>76</v>
      </c>
      <c r="E32" s="328"/>
      <c r="F32" s="329"/>
      <c r="G32" s="329"/>
      <c r="H32" s="329"/>
      <c r="I32" s="329"/>
      <c r="J32" s="329"/>
      <c r="K32" s="329"/>
      <c r="L32" s="330"/>
      <c r="M32" s="163">
        <v>87800</v>
      </c>
      <c r="N32" s="164"/>
      <c r="O32" s="165"/>
      <c r="P32" s="166"/>
      <c r="Q32" s="163">
        <v>140794.46</v>
      </c>
      <c r="R32" s="164"/>
      <c r="S32" s="165"/>
      <c r="T32" s="166"/>
      <c r="U32" s="163"/>
      <c r="V32" s="164"/>
      <c r="W32" s="165"/>
      <c r="X32" s="166"/>
      <c r="Y32" s="163"/>
      <c r="Z32" s="163"/>
      <c r="AA32" s="163"/>
      <c r="AB32" s="163"/>
      <c r="AC32" s="148">
        <f t="shared" si="0"/>
        <v>140794.46</v>
      </c>
      <c r="AD32" s="149"/>
      <c r="AE32" s="150"/>
      <c r="AF32" s="151"/>
      <c r="AG32" s="204">
        <v>0</v>
      </c>
      <c r="AH32" s="205"/>
      <c r="AI32" s="148"/>
      <c r="AJ32" s="204"/>
      <c r="AK32" s="8"/>
      <c r="AL32" s="35" t="s">
        <v>76</v>
      </c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spans="2:50" ht="72.2" customHeight="1">
      <c r="B33" s="46" t="s">
        <v>77</v>
      </c>
      <c r="C33" s="47" t="s">
        <v>49</v>
      </c>
      <c r="D33" s="327" t="s">
        <v>78</v>
      </c>
      <c r="E33" s="328"/>
      <c r="F33" s="329"/>
      <c r="G33" s="329"/>
      <c r="H33" s="329"/>
      <c r="I33" s="329"/>
      <c r="J33" s="329"/>
      <c r="K33" s="329"/>
      <c r="L33" s="330"/>
      <c r="M33" s="163">
        <v>334900</v>
      </c>
      <c r="N33" s="164"/>
      <c r="O33" s="165"/>
      <c r="P33" s="166"/>
      <c r="Q33" s="163">
        <v>1429395.36</v>
      </c>
      <c r="R33" s="164"/>
      <c r="S33" s="165"/>
      <c r="T33" s="166"/>
      <c r="U33" s="163"/>
      <c r="V33" s="164"/>
      <c r="W33" s="165"/>
      <c r="X33" s="166"/>
      <c r="Y33" s="163"/>
      <c r="Z33" s="163"/>
      <c r="AA33" s="163"/>
      <c r="AB33" s="163"/>
      <c r="AC33" s="148">
        <f t="shared" si="0"/>
        <v>1429395.36</v>
      </c>
      <c r="AD33" s="149"/>
      <c r="AE33" s="150"/>
      <c r="AF33" s="151"/>
      <c r="AG33" s="204">
        <v>0</v>
      </c>
      <c r="AH33" s="205"/>
      <c r="AI33" s="148"/>
      <c r="AJ33" s="204"/>
      <c r="AK33" s="8"/>
      <c r="AL33" s="35" t="s">
        <v>78</v>
      </c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spans="2:50" ht="31.7" customHeight="1">
      <c r="B34" s="44" t="s">
        <v>79</v>
      </c>
      <c r="C34" s="45" t="s">
        <v>49</v>
      </c>
      <c r="D34" s="323" t="s">
        <v>80</v>
      </c>
      <c r="E34" s="324"/>
      <c r="F34" s="325"/>
      <c r="G34" s="325"/>
      <c r="H34" s="325"/>
      <c r="I34" s="325"/>
      <c r="J34" s="325"/>
      <c r="K34" s="325"/>
      <c r="L34" s="326"/>
      <c r="M34" s="144">
        <v>4307400</v>
      </c>
      <c r="N34" s="145"/>
      <c r="O34" s="146"/>
      <c r="P34" s="147"/>
      <c r="Q34" s="144">
        <v>4620421.53</v>
      </c>
      <c r="R34" s="145"/>
      <c r="S34" s="146"/>
      <c r="T34" s="147"/>
      <c r="U34" s="144"/>
      <c r="V34" s="145"/>
      <c r="W34" s="146"/>
      <c r="X34" s="147"/>
      <c r="Y34" s="144"/>
      <c r="Z34" s="145"/>
      <c r="AA34" s="146"/>
      <c r="AB34" s="147"/>
      <c r="AC34" s="144">
        <v>4620421.53</v>
      </c>
      <c r="AD34" s="145"/>
      <c r="AE34" s="146"/>
      <c r="AF34" s="147"/>
      <c r="AG34" s="201">
        <v>0</v>
      </c>
      <c r="AH34" s="202"/>
      <c r="AI34" s="146"/>
      <c r="AJ34" s="203"/>
      <c r="AK34" s="41"/>
      <c r="AL34" s="42" t="s">
        <v>81</v>
      </c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</row>
    <row r="35" spans="2:50" ht="31.7" customHeight="1">
      <c r="B35" s="44" t="s">
        <v>82</v>
      </c>
      <c r="C35" s="45" t="s">
        <v>49</v>
      </c>
      <c r="D35" s="323" t="s">
        <v>83</v>
      </c>
      <c r="E35" s="324"/>
      <c r="F35" s="325"/>
      <c r="G35" s="325"/>
      <c r="H35" s="325"/>
      <c r="I35" s="325"/>
      <c r="J35" s="325"/>
      <c r="K35" s="325"/>
      <c r="L35" s="326"/>
      <c r="M35" s="144">
        <v>4307400</v>
      </c>
      <c r="N35" s="145"/>
      <c r="O35" s="146"/>
      <c r="P35" s="147"/>
      <c r="Q35" s="144">
        <v>4620421.53</v>
      </c>
      <c r="R35" s="145"/>
      <c r="S35" s="146"/>
      <c r="T35" s="147"/>
      <c r="U35" s="144"/>
      <c r="V35" s="145"/>
      <c r="W35" s="146"/>
      <c r="X35" s="147"/>
      <c r="Y35" s="144"/>
      <c r="Z35" s="145"/>
      <c r="AA35" s="146"/>
      <c r="AB35" s="147"/>
      <c r="AC35" s="144">
        <v>4620421.53</v>
      </c>
      <c r="AD35" s="145"/>
      <c r="AE35" s="146"/>
      <c r="AF35" s="147"/>
      <c r="AG35" s="201">
        <v>0</v>
      </c>
      <c r="AH35" s="202"/>
      <c r="AI35" s="146"/>
      <c r="AJ35" s="203"/>
      <c r="AK35" s="41"/>
      <c r="AL35" s="42" t="s">
        <v>84</v>
      </c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</row>
    <row r="36" spans="2:50" ht="82.35" customHeight="1">
      <c r="B36" s="44" t="s">
        <v>85</v>
      </c>
      <c r="C36" s="45" t="s">
        <v>49</v>
      </c>
      <c r="D36" s="323" t="s">
        <v>86</v>
      </c>
      <c r="E36" s="324"/>
      <c r="F36" s="325"/>
      <c r="G36" s="325"/>
      <c r="H36" s="325"/>
      <c r="I36" s="325"/>
      <c r="J36" s="325"/>
      <c r="K36" s="325"/>
      <c r="L36" s="326"/>
      <c r="M36" s="144">
        <v>2248500</v>
      </c>
      <c r="N36" s="145"/>
      <c r="O36" s="146"/>
      <c r="P36" s="147"/>
      <c r="Q36" s="144">
        <v>2387074.75</v>
      </c>
      <c r="R36" s="145"/>
      <c r="S36" s="146"/>
      <c r="T36" s="147"/>
      <c r="U36" s="144"/>
      <c r="V36" s="145"/>
      <c r="W36" s="146"/>
      <c r="X36" s="147"/>
      <c r="Y36" s="144"/>
      <c r="Z36" s="145"/>
      <c r="AA36" s="146"/>
      <c r="AB36" s="147"/>
      <c r="AC36" s="144">
        <v>2387074.75</v>
      </c>
      <c r="AD36" s="145"/>
      <c r="AE36" s="146"/>
      <c r="AF36" s="147"/>
      <c r="AG36" s="201">
        <v>0</v>
      </c>
      <c r="AH36" s="202"/>
      <c r="AI36" s="146"/>
      <c r="AJ36" s="203"/>
      <c r="AK36" s="41"/>
      <c r="AL36" s="42" t="s">
        <v>87</v>
      </c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</row>
    <row r="37" spans="2:50" ht="112.7" customHeight="1">
      <c r="B37" s="46" t="s">
        <v>88</v>
      </c>
      <c r="C37" s="47" t="s">
        <v>49</v>
      </c>
      <c r="D37" s="327" t="s">
        <v>89</v>
      </c>
      <c r="E37" s="328"/>
      <c r="F37" s="329"/>
      <c r="G37" s="329"/>
      <c r="H37" s="329"/>
      <c r="I37" s="329"/>
      <c r="J37" s="329"/>
      <c r="K37" s="329"/>
      <c r="L37" s="330"/>
      <c r="M37" s="163">
        <v>2248500</v>
      </c>
      <c r="N37" s="164"/>
      <c r="O37" s="165"/>
      <c r="P37" s="166"/>
      <c r="Q37" s="163">
        <v>2387074.75</v>
      </c>
      <c r="R37" s="164"/>
      <c r="S37" s="165"/>
      <c r="T37" s="166"/>
      <c r="U37" s="163"/>
      <c r="V37" s="164"/>
      <c r="W37" s="165"/>
      <c r="X37" s="166"/>
      <c r="Y37" s="163"/>
      <c r="Z37" s="163"/>
      <c r="AA37" s="163"/>
      <c r="AB37" s="163"/>
      <c r="AC37" s="148">
        <f>Q37+U37+Y37</f>
        <v>2387074.75</v>
      </c>
      <c r="AD37" s="149"/>
      <c r="AE37" s="150"/>
      <c r="AF37" s="151"/>
      <c r="AG37" s="204">
        <v>0</v>
      </c>
      <c r="AH37" s="205"/>
      <c r="AI37" s="148"/>
      <c r="AJ37" s="204"/>
      <c r="AK37" s="8"/>
      <c r="AL37" s="35" t="s">
        <v>89</v>
      </c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 spans="2:50" ht="102.6" customHeight="1">
      <c r="B38" s="44" t="s">
        <v>90</v>
      </c>
      <c r="C38" s="45" t="s">
        <v>49</v>
      </c>
      <c r="D38" s="323" t="s">
        <v>91</v>
      </c>
      <c r="E38" s="324"/>
      <c r="F38" s="325"/>
      <c r="G38" s="325"/>
      <c r="H38" s="325"/>
      <c r="I38" s="325"/>
      <c r="J38" s="325"/>
      <c r="K38" s="325"/>
      <c r="L38" s="326"/>
      <c r="M38" s="144">
        <v>8600</v>
      </c>
      <c r="N38" s="145"/>
      <c r="O38" s="146"/>
      <c r="P38" s="147"/>
      <c r="Q38" s="144">
        <v>13792.25</v>
      </c>
      <c r="R38" s="145"/>
      <c r="S38" s="146"/>
      <c r="T38" s="147"/>
      <c r="U38" s="144"/>
      <c r="V38" s="145"/>
      <c r="W38" s="146"/>
      <c r="X38" s="147"/>
      <c r="Y38" s="144"/>
      <c r="Z38" s="145"/>
      <c r="AA38" s="146"/>
      <c r="AB38" s="147"/>
      <c r="AC38" s="144">
        <v>13792.25</v>
      </c>
      <c r="AD38" s="145"/>
      <c r="AE38" s="146"/>
      <c r="AF38" s="147"/>
      <c r="AG38" s="201">
        <v>0</v>
      </c>
      <c r="AH38" s="202"/>
      <c r="AI38" s="146"/>
      <c r="AJ38" s="203"/>
      <c r="AK38" s="41"/>
      <c r="AL38" s="42" t="s">
        <v>92</v>
      </c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</row>
    <row r="39" spans="2:50" ht="132.94999999999999" customHeight="1">
      <c r="B39" s="46" t="s">
        <v>93</v>
      </c>
      <c r="C39" s="47" t="s">
        <v>49</v>
      </c>
      <c r="D39" s="327" t="s">
        <v>94</v>
      </c>
      <c r="E39" s="328"/>
      <c r="F39" s="329"/>
      <c r="G39" s="329"/>
      <c r="H39" s="329"/>
      <c r="I39" s="329"/>
      <c r="J39" s="329"/>
      <c r="K39" s="329"/>
      <c r="L39" s="330"/>
      <c r="M39" s="163">
        <v>8600</v>
      </c>
      <c r="N39" s="164"/>
      <c r="O39" s="165"/>
      <c r="P39" s="166"/>
      <c r="Q39" s="163">
        <v>13792.25</v>
      </c>
      <c r="R39" s="164"/>
      <c r="S39" s="165"/>
      <c r="T39" s="166"/>
      <c r="U39" s="163"/>
      <c r="V39" s="164"/>
      <c r="W39" s="165"/>
      <c r="X39" s="166"/>
      <c r="Y39" s="163"/>
      <c r="Z39" s="163"/>
      <c r="AA39" s="163"/>
      <c r="AB39" s="163"/>
      <c r="AC39" s="148">
        <f>Q39+U39+Y39</f>
        <v>13792.25</v>
      </c>
      <c r="AD39" s="149"/>
      <c r="AE39" s="150"/>
      <c r="AF39" s="151"/>
      <c r="AG39" s="204">
        <v>0</v>
      </c>
      <c r="AH39" s="205"/>
      <c r="AI39" s="148"/>
      <c r="AJ39" s="204"/>
      <c r="AK39" s="8"/>
      <c r="AL39" s="35" t="s">
        <v>94</v>
      </c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 spans="2:50" ht="82.35" customHeight="1">
      <c r="B40" s="44" t="s">
        <v>95</v>
      </c>
      <c r="C40" s="45" t="s">
        <v>49</v>
      </c>
      <c r="D40" s="323" t="s">
        <v>96</v>
      </c>
      <c r="E40" s="324"/>
      <c r="F40" s="325"/>
      <c r="G40" s="325"/>
      <c r="H40" s="325"/>
      <c r="I40" s="325"/>
      <c r="J40" s="325"/>
      <c r="K40" s="325"/>
      <c r="L40" s="326"/>
      <c r="M40" s="144">
        <v>2330300</v>
      </c>
      <c r="N40" s="145"/>
      <c r="O40" s="146"/>
      <c r="P40" s="147"/>
      <c r="Q40" s="144">
        <v>2479384.4700000002</v>
      </c>
      <c r="R40" s="145"/>
      <c r="S40" s="146"/>
      <c r="T40" s="147"/>
      <c r="U40" s="144"/>
      <c r="V40" s="145"/>
      <c r="W40" s="146"/>
      <c r="X40" s="147"/>
      <c r="Y40" s="144"/>
      <c r="Z40" s="145"/>
      <c r="AA40" s="146"/>
      <c r="AB40" s="147"/>
      <c r="AC40" s="144">
        <v>2479384.4700000002</v>
      </c>
      <c r="AD40" s="145"/>
      <c r="AE40" s="146"/>
      <c r="AF40" s="147"/>
      <c r="AG40" s="201">
        <v>0</v>
      </c>
      <c r="AH40" s="202"/>
      <c r="AI40" s="146"/>
      <c r="AJ40" s="203"/>
      <c r="AK40" s="41"/>
      <c r="AL40" s="42" t="s">
        <v>97</v>
      </c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</row>
    <row r="41" spans="2:50" ht="112.7" customHeight="1">
      <c r="B41" s="46" t="s">
        <v>98</v>
      </c>
      <c r="C41" s="47" t="s">
        <v>49</v>
      </c>
      <c r="D41" s="327" t="s">
        <v>99</v>
      </c>
      <c r="E41" s="328"/>
      <c r="F41" s="329"/>
      <c r="G41" s="329"/>
      <c r="H41" s="329"/>
      <c r="I41" s="329"/>
      <c r="J41" s="329"/>
      <c r="K41" s="329"/>
      <c r="L41" s="330"/>
      <c r="M41" s="163">
        <v>2330300</v>
      </c>
      <c r="N41" s="164"/>
      <c r="O41" s="165"/>
      <c r="P41" s="166"/>
      <c r="Q41" s="163">
        <v>2479384.4700000002</v>
      </c>
      <c r="R41" s="164"/>
      <c r="S41" s="165"/>
      <c r="T41" s="166"/>
      <c r="U41" s="163"/>
      <c r="V41" s="164"/>
      <c r="W41" s="165"/>
      <c r="X41" s="166"/>
      <c r="Y41" s="163"/>
      <c r="Z41" s="163"/>
      <c r="AA41" s="163"/>
      <c r="AB41" s="163"/>
      <c r="AC41" s="148">
        <f>Q41+U41+Y41</f>
        <v>2479384.4700000002</v>
      </c>
      <c r="AD41" s="149"/>
      <c r="AE41" s="150"/>
      <c r="AF41" s="151"/>
      <c r="AG41" s="204">
        <v>0</v>
      </c>
      <c r="AH41" s="205"/>
      <c r="AI41" s="148"/>
      <c r="AJ41" s="204"/>
      <c r="AK41" s="8"/>
      <c r="AL41" s="35" t="s">
        <v>99</v>
      </c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 spans="2:50" ht="82.35" customHeight="1">
      <c r="B42" s="44" t="s">
        <v>100</v>
      </c>
      <c r="C42" s="45" t="s">
        <v>49</v>
      </c>
      <c r="D42" s="323" t="s">
        <v>101</v>
      </c>
      <c r="E42" s="324"/>
      <c r="F42" s="325"/>
      <c r="G42" s="325"/>
      <c r="H42" s="325"/>
      <c r="I42" s="325"/>
      <c r="J42" s="325"/>
      <c r="K42" s="325"/>
      <c r="L42" s="326"/>
      <c r="M42" s="144">
        <v>-280000</v>
      </c>
      <c r="N42" s="145"/>
      <c r="O42" s="146"/>
      <c r="P42" s="147"/>
      <c r="Q42" s="144">
        <v>-259829.94</v>
      </c>
      <c r="R42" s="145"/>
      <c r="S42" s="146"/>
      <c r="T42" s="147"/>
      <c r="U42" s="144"/>
      <c r="V42" s="145"/>
      <c r="W42" s="146"/>
      <c r="X42" s="147"/>
      <c r="Y42" s="144"/>
      <c r="Z42" s="145"/>
      <c r="AA42" s="146"/>
      <c r="AB42" s="147"/>
      <c r="AC42" s="144">
        <v>-259829.94</v>
      </c>
      <c r="AD42" s="145"/>
      <c r="AE42" s="146"/>
      <c r="AF42" s="147"/>
      <c r="AG42" s="201">
        <v>-20170.060000000001</v>
      </c>
      <c r="AH42" s="202"/>
      <c r="AI42" s="146"/>
      <c r="AJ42" s="203"/>
      <c r="AK42" s="41"/>
      <c r="AL42" s="42" t="s">
        <v>102</v>
      </c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</row>
    <row r="43" spans="2:50" ht="112.7" customHeight="1">
      <c r="B43" s="46" t="s">
        <v>103</v>
      </c>
      <c r="C43" s="47" t="s">
        <v>49</v>
      </c>
      <c r="D43" s="327" t="s">
        <v>104</v>
      </c>
      <c r="E43" s="328"/>
      <c r="F43" s="329"/>
      <c r="G43" s="329"/>
      <c r="H43" s="329"/>
      <c r="I43" s="329"/>
      <c r="J43" s="329"/>
      <c r="K43" s="329"/>
      <c r="L43" s="330"/>
      <c r="M43" s="163">
        <v>-280000</v>
      </c>
      <c r="N43" s="164"/>
      <c r="O43" s="165"/>
      <c r="P43" s="166"/>
      <c r="Q43" s="163">
        <v>-259829.94</v>
      </c>
      <c r="R43" s="164"/>
      <c r="S43" s="165"/>
      <c r="T43" s="166"/>
      <c r="U43" s="163"/>
      <c r="V43" s="164"/>
      <c r="W43" s="165"/>
      <c r="X43" s="166"/>
      <c r="Y43" s="163"/>
      <c r="Z43" s="163"/>
      <c r="AA43" s="163"/>
      <c r="AB43" s="163"/>
      <c r="AC43" s="148">
        <f>Q43+U43+Y43</f>
        <v>-259829.94</v>
      </c>
      <c r="AD43" s="149"/>
      <c r="AE43" s="150"/>
      <c r="AF43" s="151"/>
      <c r="AG43" s="204">
        <v>-20170.060000000001</v>
      </c>
      <c r="AH43" s="205"/>
      <c r="AI43" s="148"/>
      <c r="AJ43" s="204"/>
      <c r="AK43" s="8"/>
      <c r="AL43" s="35" t="s">
        <v>104</v>
      </c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 spans="2:50" ht="15" customHeight="1">
      <c r="B44" s="44" t="s">
        <v>105</v>
      </c>
      <c r="C44" s="45" t="s">
        <v>49</v>
      </c>
      <c r="D44" s="323" t="s">
        <v>106</v>
      </c>
      <c r="E44" s="324"/>
      <c r="F44" s="325"/>
      <c r="G44" s="325"/>
      <c r="H44" s="325"/>
      <c r="I44" s="325"/>
      <c r="J44" s="325"/>
      <c r="K44" s="325"/>
      <c r="L44" s="326"/>
      <c r="M44" s="144">
        <v>197000</v>
      </c>
      <c r="N44" s="145"/>
      <c r="O44" s="146"/>
      <c r="P44" s="147"/>
      <c r="Q44" s="144">
        <v>241317.9</v>
      </c>
      <c r="R44" s="145"/>
      <c r="S44" s="146"/>
      <c r="T44" s="147"/>
      <c r="U44" s="144"/>
      <c r="V44" s="145"/>
      <c r="W44" s="146"/>
      <c r="X44" s="147"/>
      <c r="Y44" s="144"/>
      <c r="Z44" s="145"/>
      <c r="AA44" s="146"/>
      <c r="AB44" s="147"/>
      <c r="AC44" s="144">
        <v>241317.9</v>
      </c>
      <c r="AD44" s="145"/>
      <c r="AE44" s="146"/>
      <c r="AF44" s="147"/>
      <c r="AG44" s="201">
        <v>0</v>
      </c>
      <c r="AH44" s="202"/>
      <c r="AI44" s="146"/>
      <c r="AJ44" s="203"/>
      <c r="AK44" s="41"/>
      <c r="AL44" s="42" t="s">
        <v>107</v>
      </c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</row>
    <row r="45" spans="2:50" ht="15" customHeight="1">
      <c r="B45" s="44" t="s">
        <v>108</v>
      </c>
      <c r="C45" s="45" t="s">
        <v>49</v>
      </c>
      <c r="D45" s="323" t="s">
        <v>109</v>
      </c>
      <c r="E45" s="324"/>
      <c r="F45" s="325"/>
      <c r="G45" s="325"/>
      <c r="H45" s="325"/>
      <c r="I45" s="325"/>
      <c r="J45" s="325"/>
      <c r="K45" s="325"/>
      <c r="L45" s="326"/>
      <c r="M45" s="144">
        <v>197000</v>
      </c>
      <c r="N45" s="145"/>
      <c r="O45" s="146"/>
      <c r="P45" s="147"/>
      <c r="Q45" s="144">
        <v>241317.9</v>
      </c>
      <c r="R45" s="145"/>
      <c r="S45" s="146"/>
      <c r="T45" s="147"/>
      <c r="U45" s="144"/>
      <c r="V45" s="145"/>
      <c r="W45" s="146"/>
      <c r="X45" s="147"/>
      <c r="Y45" s="144"/>
      <c r="Z45" s="145"/>
      <c r="AA45" s="146"/>
      <c r="AB45" s="147"/>
      <c r="AC45" s="144">
        <v>241317.9</v>
      </c>
      <c r="AD45" s="145"/>
      <c r="AE45" s="146"/>
      <c r="AF45" s="147"/>
      <c r="AG45" s="201">
        <v>0</v>
      </c>
      <c r="AH45" s="202"/>
      <c r="AI45" s="146"/>
      <c r="AJ45" s="203"/>
      <c r="AK45" s="41"/>
      <c r="AL45" s="42" t="s">
        <v>110</v>
      </c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</row>
    <row r="46" spans="2:50" ht="15" customHeight="1">
      <c r="B46" s="46" t="s">
        <v>108</v>
      </c>
      <c r="C46" s="47" t="s">
        <v>49</v>
      </c>
      <c r="D46" s="327" t="s">
        <v>111</v>
      </c>
      <c r="E46" s="328"/>
      <c r="F46" s="329"/>
      <c r="G46" s="329"/>
      <c r="H46" s="329"/>
      <c r="I46" s="329"/>
      <c r="J46" s="329"/>
      <c r="K46" s="329"/>
      <c r="L46" s="330"/>
      <c r="M46" s="163">
        <v>197000</v>
      </c>
      <c r="N46" s="164"/>
      <c r="O46" s="165"/>
      <c r="P46" s="166"/>
      <c r="Q46" s="163">
        <v>241317.9</v>
      </c>
      <c r="R46" s="164"/>
      <c r="S46" s="165"/>
      <c r="T46" s="166"/>
      <c r="U46" s="163"/>
      <c r="V46" s="164"/>
      <c r="W46" s="165"/>
      <c r="X46" s="166"/>
      <c r="Y46" s="163"/>
      <c r="Z46" s="163"/>
      <c r="AA46" s="163"/>
      <c r="AB46" s="163"/>
      <c r="AC46" s="148">
        <f>Q46+U46+Y46</f>
        <v>241317.9</v>
      </c>
      <c r="AD46" s="149"/>
      <c r="AE46" s="150"/>
      <c r="AF46" s="151"/>
      <c r="AG46" s="204">
        <v>0</v>
      </c>
      <c r="AH46" s="205"/>
      <c r="AI46" s="148"/>
      <c r="AJ46" s="204"/>
      <c r="AK46" s="8"/>
      <c r="AL46" s="35" t="s">
        <v>111</v>
      </c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 spans="2:50" ht="15" customHeight="1">
      <c r="B47" s="44" t="s">
        <v>112</v>
      </c>
      <c r="C47" s="45" t="s">
        <v>49</v>
      </c>
      <c r="D47" s="323" t="s">
        <v>113</v>
      </c>
      <c r="E47" s="324"/>
      <c r="F47" s="325"/>
      <c r="G47" s="325"/>
      <c r="H47" s="325"/>
      <c r="I47" s="325"/>
      <c r="J47" s="325"/>
      <c r="K47" s="325"/>
      <c r="L47" s="326"/>
      <c r="M47" s="144">
        <v>21250000</v>
      </c>
      <c r="N47" s="145"/>
      <c r="O47" s="146"/>
      <c r="P47" s="147"/>
      <c r="Q47" s="144">
        <v>27113367.02</v>
      </c>
      <c r="R47" s="145"/>
      <c r="S47" s="146"/>
      <c r="T47" s="147"/>
      <c r="U47" s="144"/>
      <c r="V47" s="145"/>
      <c r="W47" s="146"/>
      <c r="X47" s="147"/>
      <c r="Y47" s="144"/>
      <c r="Z47" s="145"/>
      <c r="AA47" s="146"/>
      <c r="AB47" s="147"/>
      <c r="AC47" s="144">
        <v>27113367.02</v>
      </c>
      <c r="AD47" s="145"/>
      <c r="AE47" s="146"/>
      <c r="AF47" s="147"/>
      <c r="AG47" s="201">
        <v>0</v>
      </c>
      <c r="AH47" s="202"/>
      <c r="AI47" s="146"/>
      <c r="AJ47" s="203"/>
      <c r="AK47" s="41"/>
      <c r="AL47" s="42" t="s">
        <v>114</v>
      </c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</row>
    <row r="48" spans="2:50" ht="15" customHeight="1">
      <c r="B48" s="44" t="s">
        <v>115</v>
      </c>
      <c r="C48" s="45" t="s">
        <v>49</v>
      </c>
      <c r="D48" s="323" t="s">
        <v>116</v>
      </c>
      <c r="E48" s="324"/>
      <c r="F48" s="325"/>
      <c r="G48" s="325"/>
      <c r="H48" s="325"/>
      <c r="I48" s="325"/>
      <c r="J48" s="325"/>
      <c r="K48" s="325"/>
      <c r="L48" s="326"/>
      <c r="M48" s="144">
        <v>4391000</v>
      </c>
      <c r="N48" s="145"/>
      <c r="O48" s="146"/>
      <c r="P48" s="147"/>
      <c r="Q48" s="144">
        <v>5203545.87</v>
      </c>
      <c r="R48" s="145"/>
      <c r="S48" s="146"/>
      <c r="T48" s="147"/>
      <c r="U48" s="144"/>
      <c r="V48" s="145"/>
      <c r="W48" s="146"/>
      <c r="X48" s="147"/>
      <c r="Y48" s="144"/>
      <c r="Z48" s="145"/>
      <c r="AA48" s="146"/>
      <c r="AB48" s="147"/>
      <c r="AC48" s="144">
        <v>5203545.87</v>
      </c>
      <c r="AD48" s="145"/>
      <c r="AE48" s="146"/>
      <c r="AF48" s="147"/>
      <c r="AG48" s="201">
        <v>0</v>
      </c>
      <c r="AH48" s="202"/>
      <c r="AI48" s="146"/>
      <c r="AJ48" s="203"/>
      <c r="AK48" s="41"/>
      <c r="AL48" s="42" t="s">
        <v>117</v>
      </c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</row>
    <row r="49" spans="2:50" ht="51.95" customHeight="1">
      <c r="B49" s="46" t="s">
        <v>118</v>
      </c>
      <c r="C49" s="47" t="s">
        <v>49</v>
      </c>
      <c r="D49" s="327" t="s">
        <v>119</v>
      </c>
      <c r="E49" s="328"/>
      <c r="F49" s="329"/>
      <c r="G49" s="329"/>
      <c r="H49" s="329"/>
      <c r="I49" s="329"/>
      <c r="J49" s="329"/>
      <c r="K49" s="329"/>
      <c r="L49" s="330"/>
      <c r="M49" s="163">
        <v>4391000</v>
      </c>
      <c r="N49" s="164"/>
      <c r="O49" s="165"/>
      <c r="P49" s="166"/>
      <c r="Q49" s="163">
        <v>5203545.87</v>
      </c>
      <c r="R49" s="164"/>
      <c r="S49" s="165"/>
      <c r="T49" s="166"/>
      <c r="U49" s="163"/>
      <c r="V49" s="164"/>
      <c r="W49" s="165"/>
      <c r="X49" s="166"/>
      <c r="Y49" s="163"/>
      <c r="Z49" s="163"/>
      <c r="AA49" s="163"/>
      <c r="AB49" s="163"/>
      <c r="AC49" s="148">
        <f>Q49+U49+Y49</f>
        <v>5203545.87</v>
      </c>
      <c r="AD49" s="149"/>
      <c r="AE49" s="150"/>
      <c r="AF49" s="151"/>
      <c r="AG49" s="204">
        <v>0</v>
      </c>
      <c r="AH49" s="205"/>
      <c r="AI49" s="148"/>
      <c r="AJ49" s="204"/>
      <c r="AK49" s="8"/>
      <c r="AL49" s="35" t="s">
        <v>119</v>
      </c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 spans="2:50" ht="15" customHeight="1">
      <c r="B50" s="44" t="s">
        <v>120</v>
      </c>
      <c r="C50" s="45" t="s">
        <v>49</v>
      </c>
      <c r="D50" s="323" t="s">
        <v>121</v>
      </c>
      <c r="E50" s="324"/>
      <c r="F50" s="325"/>
      <c r="G50" s="325"/>
      <c r="H50" s="325"/>
      <c r="I50" s="325"/>
      <c r="J50" s="325"/>
      <c r="K50" s="325"/>
      <c r="L50" s="326"/>
      <c r="M50" s="144">
        <v>16859000</v>
      </c>
      <c r="N50" s="145"/>
      <c r="O50" s="146"/>
      <c r="P50" s="147"/>
      <c r="Q50" s="144">
        <v>21909821.149999999</v>
      </c>
      <c r="R50" s="145"/>
      <c r="S50" s="146"/>
      <c r="T50" s="147"/>
      <c r="U50" s="144"/>
      <c r="V50" s="145"/>
      <c r="W50" s="146"/>
      <c r="X50" s="147"/>
      <c r="Y50" s="144"/>
      <c r="Z50" s="145"/>
      <c r="AA50" s="146"/>
      <c r="AB50" s="147"/>
      <c r="AC50" s="144">
        <v>21909821.149999999</v>
      </c>
      <c r="AD50" s="145"/>
      <c r="AE50" s="146"/>
      <c r="AF50" s="147"/>
      <c r="AG50" s="201">
        <v>0</v>
      </c>
      <c r="AH50" s="202"/>
      <c r="AI50" s="146"/>
      <c r="AJ50" s="203"/>
      <c r="AK50" s="41"/>
      <c r="AL50" s="42" t="s">
        <v>122</v>
      </c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</row>
    <row r="51" spans="2:50" ht="15" customHeight="1">
      <c r="B51" s="44" t="s">
        <v>123</v>
      </c>
      <c r="C51" s="45" t="s">
        <v>49</v>
      </c>
      <c r="D51" s="323" t="s">
        <v>124</v>
      </c>
      <c r="E51" s="324"/>
      <c r="F51" s="325"/>
      <c r="G51" s="325"/>
      <c r="H51" s="325"/>
      <c r="I51" s="325"/>
      <c r="J51" s="325"/>
      <c r="K51" s="325"/>
      <c r="L51" s="326"/>
      <c r="M51" s="144">
        <v>10000000</v>
      </c>
      <c r="N51" s="145"/>
      <c r="O51" s="146"/>
      <c r="P51" s="147"/>
      <c r="Q51" s="144">
        <v>12116305.52</v>
      </c>
      <c r="R51" s="145"/>
      <c r="S51" s="146"/>
      <c r="T51" s="147"/>
      <c r="U51" s="144"/>
      <c r="V51" s="145"/>
      <c r="W51" s="146"/>
      <c r="X51" s="147"/>
      <c r="Y51" s="144"/>
      <c r="Z51" s="145"/>
      <c r="AA51" s="146"/>
      <c r="AB51" s="147"/>
      <c r="AC51" s="144">
        <v>12116305.52</v>
      </c>
      <c r="AD51" s="145"/>
      <c r="AE51" s="146"/>
      <c r="AF51" s="147"/>
      <c r="AG51" s="201">
        <v>0</v>
      </c>
      <c r="AH51" s="202"/>
      <c r="AI51" s="146"/>
      <c r="AJ51" s="203"/>
      <c r="AK51" s="41"/>
      <c r="AL51" s="42" t="s">
        <v>125</v>
      </c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</row>
    <row r="52" spans="2:50" ht="41.65" customHeight="1">
      <c r="B52" s="46" t="s">
        <v>126</v>
      </c>
      <c r="C52" s="47" t="s">
        <v>49</v>
      </c>
      <c r="D52" s="327" t="s">
        <v>127</v>
      </c>
      <c r="E52" s="328"/>
      <c r="F52" s="329"/>
      <c r="G52" s="329"/>
      <c r="H52" s="329"/>
      <c r="I52" s="329"/>
      <c r="J52" s="329"/>
      <c r="K52" s="329"/>
      <c r="L52" s="330"/>
      <c r="M52" s="163">
        <v>10000000</v>
      </c>
      <c r="N52" s="164"/>
      <c r="O52" s="165"/>
      <c r="P52" s="166"/>
      <c r="Q52" s="163">
        <v>12116305.52</v>
      </c>
      <c r="R52" s="164"/>
      <c r="S52" s="165"/>
      <c r="T52" s="166"/>
      <c r="U52" s="163"/>
      <c r="V52" s="164"/>
      <c r="W52" s="165"/>
      <c r="X52" s="166"/>
      <c r="Y52" s="163"/>
      <c r="Z52" s="163"/>
      <c r="AA52" s="163"/>
      <c r="AB52" s="163"/>
      <c r="AC52" s="148">
        <f>Q52+U52+Y52</f>
        <v>12116305.52</v>
      </c>
      <c r="AD52" s="149"/>
      <c r="AE52" s="150"/>
      <c r="AF52" s="151"/>
      <c r="AG52" s="204">
        <v>0</v>
      </c>
      <c r="AH52" s="205"/>
      <c r="AI52" s="148"/>
      <c r="AJ52" s="204"/>
      <c r="AK52" s="8"/>
      <c r="AL52" s="35" t="s">
        <v>127</v>
      </c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 spans="2:50" ht="15" customHeight="1">
      <c r="B53" s="44" t="s">
        <v>128</v>
      </c>
      <c r="C53" s="45" t="s">
        <v>49</v>
      </c>
      <c r="D53" s="323" t="s">
        <v>129</v>
      </c>
      <c r="E53" s="324"/>
      <c r="F53" s="325"/>
      <c r="G53" s="325"/>
      <c r="H53" s="325"/>
      <c r="I53" s="325"/>
      <c r="J53" s="325"/>
      <c r="K53" s="325"/>
      <c r="L53" s="326"/>
      <c r="M53" s="144">
        <v>6859000</v>
      </c>
      <c r="N53" s="145"/>
      <c r="O53" s="146"/>
      <c r="P53" s="147"/>
      <c r="Q53" s="144">
        <v>9793515.6300000008</v>
      </c>
      <c r="R53" s="145"/>
      <c r="S53" s="146"/>
      <c r="T53" s="147"/>
      <c r="U53" s="144"/>
      <c r="V53" s="145"/>
      <c r="W53" s="146"/>
      <c r="X53" s="147"/>
      <c r="Y53" s="144"/>
      <c r="Z53" s="145"/>
      <c r="AA53" s="146"/>
      <c r="AB53" s="147"/>
      <c r="AC53" s="144">
        <v>9793515.6300000008</v>
      </c>
      <c r="AD53" s="145"/>
      <c r="AE53" s="146"/>
      <c r="AF53" s="147"/>
      <c r="AG53" s="201">
        <v>0</v>
      </c>
      <c r="AH53" s="202"/>
      <c r="AI53" s="146"/>
      <c r="AJ53" s="203"/>
      <c r="AK53" s="41"/>
      <c r="AL53" s="42" t="s">
        <v>130</v>
      </c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</row>
    <row r="54" spans="2:50" ht="41.65" customHeight="1">
      <c r="B54" s="46" t="s">
        <v>131</v>
      </c>
      <c r="C54" s="47" t="s">
        <v>49</v>
      </c>
      <c r="D54" s="327" t="s">
        <v>132</v>
      </c>
      <c r="E54" s="328"/>
      <c r="F54" s="329"/>
      <c r="G54" s="329"/>
      <c r="H54" s="329"/>
      <c r="I54" s="329"/>
      <c r="J54" s="329"/>
      <c r="K54" s="329"/>
      <c r="L54" s="330"/>
      <c r="M54" s="163">
        <v>6859000</v>
      </c>
      <c r="N54" s="164"/>
      <c r="O54" s="165"/>
      <c r="P54" s="166"/>
      <c r="Q54" s="163">
        <v>9793515.6300000008</v>
      </c>
      <c r="R54" s="164"/>
      <c r="S54" s="165"/>
      <c r="T54" s="166"/>
      <c r="U54" s="163"/>
      <c r="V54" s="164"/>
      <c r="W54" s="165"/>
      <c r="X54" s="166"/>
      <c r="Y54" s="163"/>
      <c r="Z54" s="163"/>
      <c r="AA54" s="163"/>
      <c r="AB54" s="163"/>
      <c r="AC54" s="148">
        <f>Q54+U54+Y54</f>
        <v>9793515.6300000008</v>
      </c>
      <c r="AD54" s="149"/>
      <c r="AE54" s="150"/>
      <c r="AF54" s="151"/>
      <c r="AG54" s="204">
        <v>0</v>
      </c>
      <c r="AH54" s="205"/>
      <c r="AI54" s="148"/>
      <c r="AJ54" s="204"/>
      <c r="AK54" s="8"/>
      <c r="AL54" s="35" t="s">
        <v>132</v>
      </c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 spans="2:50" ht="21.4" customHeight="1">
      <c r="B55" s="39" t="s">
        <v>133</v>
      </c>
      <c r="C55" s="40" t="s">
        <v>49</v>
      </c>
      <c r="D55" s="320" t="s">
        <v>134</v>
      </c>
      <c r="E55" s="321"/>
      <c r="F55" s="303"/>
      <c r="G55" s="303"/>
      <c r="H55" s="303"/>
      <c r="I55" s="303"/>
      <c r="J55" s="303"/>
      <c r="K55" s="303"/>
      <c r="L55" s="322"/>
      <c r="M55" s="129">
        <v>51181676</v>
      </c>
      <c r="N55" s="130"/>
      <c r="O55" s="143"/>
      <c r="P55" s="131"/>
      <c r="Q55" s="129">
        <v>51272434.049999997</v>
      </c>
      <c r="R55" s="130"/>
      <c r="S55" s="143"/>
      <c r="T55" s="131"/>
      <c r="U55" s="129"/>
      <c r="V55" s="130"/>
      <c r="W55" s="143"/>
      <c r="X55" s="131"/>
      <c r="Y55" s="129"/>
      <c r="Z55" s="130"/>
      <c r="AA55" s="143"/>
      <c r="AB55" s="131"/>
      <c r="AC55" s="129">
        <v>51272434.049999997</v>
      </c>
      <c r="AD55" s="130"/>
      <c r="AE55" s="143"/>
      <c r="AF55" s="131"/>
      <c r="AG55" s="198">
        <v>0</v>
      </c>
      <c r="AH55" s="199"/>
      <c r="AI55" s="143"/>
      <c r="AJ55" s="200"/>
      <c r="AK55" s="41"/>
      <c r="AL55" s="42" t="s">
        <v>135</v>
      </c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</row>
    <row r="56" spans="2:50" ht="15" customHeight="1">
      <c r="B56" s="44" t="s">
        <v>58</v>
      </c>
      <c r="C56" s="45" t="s">
        <v>49</v>
      </c>
      <c r="D56" s="323" t="s">
        <v>136</v>
      </c>
      <c r="E56" s="324"/>
      <c r="F56" s="325"/>
      <c r="G56" s="325"/>
      <c r="H56" s="325"/>
      <c r="I56" s="325"/>
      <c r="J56" s="325"/>
      <c r="K56" s="325"/>
      <c r="L56" s="326"/>
      <c r="M56" s="144">
        <v>3057000</v>
      </c>
      <c r="N56" s="145"/>
      <c r="O56" s="146"/>
      <c r="P56" s="147"/>
      <c r="Q56" s="144">
        <v>3147758.05</v>
      </c>
      <c r="R56" s="145"/>
      <c r="S56" s="146"/>
      <c r="T56" s="147"/>
      <c r="U56" s="144"/>
      <c r="V56" s="145"/>
      <c r="W56" s="146"/>
      <c r="X56" s="147"/>
      <c r="Y56" s="144"/>
      <c r="Z56" s="145"/>
      <c r="AA56" s="146"/>
      <c r="AB56" s="147"/>
      <c r="AC56" s="144">
        <v>3147758.05</v>
      </c>
      <c r="AD56" s="145"/>
      <c r="AE56" s="146"/>
      <c r="AF56" s="147"/>
      <c r="AG56" s="201">
        <v>0</v>
      </c>
      <c r="AH56" s="202"/>
      <c r="AI56" s="146"/>
      <c r="AJ56" s="203"/>
      <c r="AK56" s="41"/>
      <c r="AL56" s="42" t="s">
        <v>137</v>
      </c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</row>
    <row r="57" spans="2:50" ht="15" customHeight="1">
      <c r="B57" s="44" t="s">
        <v>138</v>
      </c>
      <c r="C57" s="45" t="s">
        <v>49</v>
      </c>
      <c r="D57" s="323" t="s">
        <v>139</v>
      </c>
      <c r="E57" s="324"/>
      <c r="F57" s="325"/>
      <c r="G57" s="325"/>
      <c r="H57" s="325"/>
      <c r="I57" s="325"/>
      <c r="J57" s="325"/>
      <c r="K57" s="325"/>
      <c r="L57" s="326"/>
      <c r="M57" s="144">
        <v>4000</v>
      </c>
      <c r="N57" s="145"/>
      <c r="O57" s="146"/>
      <c r="P57" s="147"/>
      <c r="Q57" s="144">
        <v>4700</v>
      </c>
      <c r="R57" s="145"/>
      <c r="S57" s="146"/>
      <c r="T57" s="147"/>
      <c r="U57" s="144"/>
      <c r="V57" s="145"/>
      <c r="W57" s="146"/>
      <c r="X57" s="147"/>
      <c r="Y57" s="144"/>
      <c r="Z57" s="145"/>
      <c r="AA57" s="146"/>
      <c r="AB57" s="147"/>
      <c r="AC57" s="144">
        <v>4700</v>
      </c>
      <c r="AD57" s="145"/>
      <c r="AE57" s="146"/>
      <c r="AF57" s="147"/>
      <c r="AG57" s="201">
        <v>0</v>
      </c>
      <c r="AH57" s="202"/>
      <c r="AI57" s="146"/>
      <c r="AJ57" s="203"/>
      <c r="AK57" s="41"/>
      <c r="AL57" s="42" t="s">
        <v>140</v>
      </c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</row>
    <row r="58" spans="2:50" ht="51.95" customHeight="1">
      <c r="B58" s="44" t="s">
        <v>141</v>
      </c>
      <c r="C58" s="45" t="s">
        <v>49</v>
      </c>
      <c r="D58" s="323" t="s">
        <v>142</v>
      </c>
      <c r="E58" s="324"/>
      <c r="F58" s="325"/>
      <c r="G58" s="325"/>
      <c r="H58" s="325"/>
      <c r="I58" s="325"/>
      <c r="J58" s="325"/>
      <c r="K58" s="325"/>
      <c r="L58" s="326"/>
      <c r="M58" s="144">
        <v>4000</v>
      </c>
      <c r="N58" s="145"/>
      <c r="O58" s="146"/>
      <c r="P58" s="147"/>
      <c r="Q58" s="144">
        <v>4700</v>
      </c>
      <c r="R58" s="145"/>
      <c r="S58" s="146"/>
      <c r="T58" s="147"/>
      <c r="U58" s="144"/>
      <c r="V58" s="145"/>
      <c r="W58" s="146"/>
      <c r="X58" s="147"/>
      <c r="Y58" s="144"/>
      <c r="Z58" s="145"/>
      <c r="AA58" s="146"/>
      <c r="AB58" s="147"/>
      <c r="AC58" s="144">
        <v>4700</v>
      </c>
      <c r="AD58" s="145"/>
      <c r="AE58" s="146"/>
      <c r="AF58" s="147"/>
      <c r="AG58" s="201">
        <v>0</v>
      </c>
      <c r="AH58" s="202"/>
      <c r="AI58" s="146"/>
      <c r="AJ58" s="203"/>
      <c r="AK58" s="41"/>
      <c r="AL58" s="42" t="s">
        <v>143</v>
      </c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</row>
    <row r="59" spans="2:50" ht="72.2" customHeight="1">
      <c r="B59" s="46" t="s">
        <v>144</v>
      </c>
      <c r="C59" s="47" t="s">
        <v>49</v>
      </c>
      <c r="D59" s="327" t="s">
        <v>145</v>
      </c>
      <c r="E59" s="328"/>
      <c r="F59" s="329"/>
      <c r="G59" s="329"/>
      <c r="H59" s="329"/>
      <c r="I59" s="329"/>
      <c r="J59" s="329"/>
      <c r="K59" s="329"/>
      <c r="L59" s="330"/>
      <c r="M59" s="163">
        <v>4000</v>
      </c>
      <c r="N59" s="164"/>
      <c r="O59" s="165"/>
      <c r="P59" s="166"/>
      <c r="Q59" s="163">
        <v>4700</v>
      </c>
      <c r="R59" s="164"/>
      <c r="S59" s="165"/>
      <c r="T59" s="166"/>
      <c r="U59" s="163"/>
      <c r="V59" s="164"/>
      <c r="W59" s="165"/>
      <c r="X59" s="166"/>
      <c r="Y59" s="163"/>
      <c r="Z59" s="163"/>
      <c r="AA59" s="163"/>
      <c r="AB59" s="163"/>
      <c r="AC59" s="148">
        <f>Q59+U59+Y59</f>
        <v>4700</v>
      </c>
      <c r="AD59" s="149"/>
      <c r="AE59" s="150"/>
      <c r="AF59" s="151"/>
      <c r="AG59" s="204">
        <v>0</v>
      </c>
      <c r="AH59" s="205"/>
      <c r="AI59" s="148"/>
      <c r="AJ59" s="204"/>
      <c r="AK59" s="8"/>
      <c r="AL59" s="35" t="s">
        <v>145</v>
      </c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 spans="2:50" ht="41.65" customHeight="1">
      <c r="B60" s="44" t="s">
        <v>146</v>
      </c>
      <c r="C60" s="45" t="s">
        <v>49</v>
      </c>
      <c r="D60" s="323" t="s">
        <v>147</v>
      </c>
      <c r="E60" s="324"/>
      <c r="F60" s="325"/>
      <c r="G60" s="325"/>
      <c r="H60" s="325"/>
      <c r="I60" s="325"/>
      <c r="J60" s="325"/>
      <c r="K60" s="325"/>
      <c r="L60" s="326"/>
      <c r="M60" s="144">
        <v>713000</v>
      </c>
      <c r="N60" s="145"/>
      <c r="O60" s="146"/>
      <c r="P60" s="147"/>
      <c r="Q60" s="144">
        <v>784549.49</v>
      </c>
      <c r="R60" s="145"/>
      <c r="S60" s="146"/>
      <c r="T60" s="147"/>
      <c r="U60" s="144"/>
      <c r="V60" s="145"/>
      <c r="W60" s="146"/>
      <c r="X60" s="147"/>
      <c r="Y60" s="144"/>
      <c r="Z60" s="145"/>
      <c r="AA60" s="146"/>
      <c r="AB60" s="147"/>
      <c r="AC60" s="144">
        <v>784549.49</v>
      </c>
      <c r="AD60" s="145"/>
      <c r="AE60" s="146"/>
      <c r="AF60" s="147"/>
      <c r="AG60" s="201">
        <v>0</v>
      </c>
      <c r="AH60" s="202"/>
      <c r="AI60" s="146"/>
      <c r="AJ60" s="203"/>
      <c r="AK60" s="41"/>
      <c r="AL60" s="42" t="s">
        <v>148</v>
      </c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</row>
    <row r="61" spans="2:50" ht="102.6" customHeight="1">
      <c r="B61" s="44" t="s">
        <v>149</v>
      </c>
      <c r="C61" s="45" t="s">
        <v>49</v>
      </c>
      <c r="D61" s="323" t="s">
        <v>150</v>
      </c>
      <c r="E61" s="324"/>
      <c r="F61" s="325"/>
      <c r="G61" s="325"/>
      <c r="H61" s="325"/>
      <c r="I61" s="325"/>
      <c r="J61" s="325"/>
      <c r="K61" s="325"/>
      <c r="L61" s="326"/>
      <c r="M61" s="144">
        <v>713000</v>
      </c>
      <c r="N61" s="145"/>
      <c r="O61" s="146"/>
      <c r="P61" s="147"/>
      <c r="Q61" s="144">
        <v>784549.49</v>
      </c>
      <c r="R61" s="145"/>
      <c r="S61" s="146"/>
      <c r="T61" s="147"/>
      <c r="U61" s="144"/>
      <c r="V61" s="145"/>
      <c r="W61" s="146"/>
      <c r="X61" s="147"/>
      <c r="Y61" s="144"/>
      <c r="Z61" s="145"/>
      <c r="AA61" s="146"/>
      <c r="AB61" s="147"/>
      <c r="AC61" s="144">
        <v>784549.49</v>
      </c>
      <c r="AD61" s="145"/>
      <c r="AE61" s="146"/>
      <c r="AF61" s="147"/>
      <c r="AG61" s="201">
        <v>0</v>
      </c>
      <c r="AH61" s="202"/>
      <c r="AI61" s="146"/>
      <c r="AJ61" s="203"/>
      <c r="AK61" s="41"/>
      <c r="AL61" s="42" t="s">
        <v>151</v>
      </c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</row>
    <row r="62" spans="2:50" ht="92.45" customHeight="1">
      <c r="B62" s="44" t="s">
        <v>152</v>
      </c>
      <c r="C62" s="45" t="s">
        <v>49</v>
      </c>
      <c r="D62" s="323" t="s">
        <v>153</v>
      </c>
      <c r="E62" s="324"/>
      <c r="F62" s="325"/>
      <c r="G62" s="325"/>
      <c r="H62" s="325"/>
      <c r="I62" s="325"/>
      <c r="J62" s="325"/>
      <c r="K62" s="325"/>
      <c r="L62" s="326"/>
      <c r="M62" s="144">
        <v>615000</v>
      </c>
      <c r="N62" s="145"/>
      <c r="O62" s="146"/>
      <c r="P62" s="147"/>
      <c r="Q62" s="144">
        <v>686514.41</v>
      </c>
      <c r="R62" s="145"/>
      <c r="S62" s="146"/>
      <c r="T62" s="147"/>
      <c r="U62" s="144"/>
      <c r="V62" s="145"/>
      <c r="W62" s="146"/>
      <c r="X62" s="147"/>
      <c r="Y62" s="144"/>
      <c r="Z62" s="145"/>
      <c r="AA62" s="146"/>
      <c r="AB62" s="147"/>
      <c r="AC62" s="144">
        <v>686514.41</v>
      </c>
      <c r="AD62" s="145"/>
      <c r="AE62" s="146"/>
      <c r="AF62" s="147"/>
      <c r="AG62" s="201">
        <v>0</v>
      </c>
      <c r="AH62" s="202"/>
      <c r="AI62" s="146"/>
      <c r="AJ62" s="203"/>
      <c r="AK62" s="41"/>
      <c r="AL62" s="42" t="s">
        <v>154</v>
      </c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</row>
    <row r="63" spans="2:50" ht="72.2" customHeight="1">
      <c r="B63" s="46" t="s">
        <v>155</v>
      </c>
      <c r="C63" s="47" t="s">
        <v>49</v>
      </c>
      <c r="D63" s="327" t="s">
        <v>156</v>
      </c>
      <c r="E63" s="328"/>
      <c r="F63" s="329"/>
      <c r="G63" s="329"/>
      <c r="H63" s="329"/>
      <c r="I63" s="329"/>
      <c r="J63" s="329"/>
      <c r="K63" s="329"/>
      <c r="L63" s="330"/>
      <c r="M63" s="163">
        <v>615000</v>
      </c>
      <c r="N63" s="164"/>
      <c r="O63" s="165"/>
      <c r="P63" s="166"/>
      <c r="Q63" s="163">
        <v>686514.41</v>
      </c>
      <c r="R63" s="164"/>
      <c r="S63" s="165"/>
      <c r="T63" s="166"/>
      <c r="U63" s="163"/>
      <c r="V63" s="164"/>
      <c r="W63" s="165"/>
      <c r="X63" s="166"/>
      <c r="Y63" s="163"/>
      <c r="Z63" s="163"/>
      <c r="AA63" s="163"/>
      <c r="AB63" s="163"/>
      <c r="AC63" s="148">
        <f>Q63+U63+Y63</f>
        <v>686514.41</v>
      </c>
      <c r="AD63" s="149"/>
      <c r="AE63" s="150"/>
      <c r="AF63" s="151"/>
      <c r="AG63" s="204">
        <v>0</v>
      </c>
      <c r="AH63" s="205"/>
      <c r="AI63" s="148"/>
      <c r="AJ63" s="204"/>
      <c r="AK63" s="8"/>
      <c r="AL63" s="35" t="s">
        <v>156</v>
      </c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 spans="2:50" ht="41.65" customHeight="1">
      <c r="B64" s="44" t="s">
        <v>157</v>
      </c>
      <c r="C64" s="45" t="s">
        <v>49</v>
      </c>
      <c r="D64" s="323" t="s">
        <v>158</v>
      </c>
      <c r="E64" s="324"/>
      <c r="F64" s="325"/>
      <c r="G64" s="325"/>
      <c r="H64" s="325"/>
      <c r="I64" s="325"/>
      <c r="J64" s="325"/>
      <c r="K64" s="325"/>
      <c r="L64" s="326"/>
      <c r="M64" s="144">
        <v>98000</v>
      </c>
      <c r="N64" s="145"/>
      <c r="O64" s="146"/>
      <c r="P64" s="147"/>
      <c r="Q64" s="144">
        <v>98035.08</v>
      </c>
      <c r="R64" s="145"/>
      <c r="S64" s="146"/>
      <c r="T64" s="147"/>
      <c r="U64" s="144"/>
      <c r="V64" s="145"/>
      <c r="W64" s="146"/>
      <c r="X64" s="147"/>
      <c r="Y64" s="144"/>
      <c r="Z64" s="145"/>
      <c r="AA64" s="146"/>
      <c r="AB64" s="147"/>
      <c r="AC64" s="144">
        <v>98035.08</v>
      </c>
      <c r="AD64" s="145"/>
      <c r="AE64" s="146"/>
      <c r="AF64" s="147"/>
      <c r="AG64" s="201">
        <v>0</v>
      </c>
      <c r="AH64" s="202"/>
      <c r="AI64" s="146"/>
      <c r="AJ64" s="203"/>
      <c r="AK64" s="41"/>
      <c r="AL64" s="42" t="s">
        <v>159</v>
      </c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</row>
    <row r="65" spans="2:50" ht="31.7" customHeight="1">
      <c r="B65" s="46" t="s">
        <v>160</v>
      </c>
      <c r="C65" s="47" t="s">
        <v>49</v>
      </c>
      <c r="D65" s="327" t="s">
        <v>161</v>
      </c>
      <c r="E65" s="328"/>
      <c r="F65" s="329"/>
      <c r="G65" s="329"/>
      <c r="H65" s="329"/>
      <c r="I65" s="329"/>
      <c r="J65" s="329"/>
      <c r="K65" s="329"/>
      <c r="L65" s="330"/>
      <c r="M65" s="163">
        <v>98000</v>
      </c>
      <c r="N65" s="164"/>
      <c r="O65" s="165"/>
      <c r="P65" s="166"/>
      <c r="Q65" s="163">
        <v>98035.08</v>
      </c>
      <c r="R65" s="164"/>
      <c r="S65" s="165"/>
      <c r="T65" s="166"/>
      <c r="U65" s="163"/>
      <c r="V65" s="164"/>
      <c r="W65" s="165"/>
      <c r="X65" s="166"/>
      <c r="Y65" s="163"/>
      <c r="Z65" s="163"/>
      <c r="AA65" s="163"/>
      <c r="AB65" s="163"/>
      <c r="AC65" s="148">
        <f>Q65+U65+Y65</f>
        <v>98035.08</v>
      </c>
      <c r="AD65" s="149"/>
      <c r="AE65" s="150"/>
      <c r="AF65" s="151"/>
      <c r="AG65" s="204">
        <v>0</v>
      </c>
      <c r="AH65" s="205"/>
      <c r="AI65" s="148"/>
      <c r="AJ65" s="204"/>
      <c r="AK65" s="8"/>
      <c r="AL65" s="35" t="s">
        <v>161</v>
      </c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 spans="2:50" ht="31.7" customHeight="1">
      <c r="B66" s="44" t="s">
        <v>162</v>
      </c>
      <c r="C66" s="45" t="s">
        <v>49</v>
      </c>
      <c r="D66" s="323" t="s">
        <v>163</v>
      </c>
      <c r="E66" s="324"/>
      <c r="F66" s="325"/>
      <c r="G66" s="325"/>
      <c r="H66" s="325"/>
      <c r="I66" s="325"/>
      <c r="J66" s="325"/>
      <c r="K66" s="325"/>
      <c r="L66" s="326"/>
      <c r="M66" s="144">
        <v>2340000</v>
      </c>
      <c r="N66" s="145"/>
      <c r="O66" s="146"/>
      <c r="P66" s="147"/>
      <c r="Q66" s="144">
        <v>2341579.89</v>
      </c>
      <c r="R66" s="145"/>
      <c r="S66" s="146"/>
      <c r="T66" s="147"/>
      <c r="U66" s="144"/>
      <c r="V66" s="145"/>
      <c r="W66" s="146"/>
      <c r="X66" s="147"/>
      <c r="Y66" s="144"/>
      <c r="Z66" s="145"/>
      <c r="AA66" s="146"/>
      <c r="AB66" s="147"/>
      <c r="AC66" s="144">
        <v>2341579.89</v>
      </c>
      <c r="AD66" s="145"/>
      <c r="AE66" s="146"/>
      <c r="AF66" s="147"/>
      <c r="AG66" s="201">
        <v>0</v>
      </c>
      <c r="AH66" s="202"/>
      <c r="AI66" s="146"/>
      <c r="AJ66" s="203"/>
      <c r="AK66" s="41"/>
      <c r="AL66" s="42" t="s">
        <v>164</v>
      </c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</row>
    <row r="67" spans="2:50" ht="41.65" customHeight="1">
      <c r="B67" s="44" t="s">
        <v>165</v>
      </c>
      <c r="C67" s="45" t="s">
        <v>49</v>
      </c>
      <c r="D67" s="323" t="s">
        <v>166</v>
      </c>
      <c r="E67" s="324"/>
      <c r="F67" s="325"/>
      <c r="G67" s="325"/>
      <c r="H67" s="325"/>
      <c r="I67" s="325"/>
      <c r="J67" s="325"/>
      <c r="K67" s="325"/>
      <c r="L67" s="326"/>
      <c r="M67" s="144">
        <v>2340000</v>
      </c>
      <c r="N67" s="145"/>
      <c r="O67" s="146"/>
      <c r="P67" s="147"/>
      <c r="Q67" s="144">
        <v>2341579.89</v>
      </c>
      <c r="R67" s="145"/>
      <c r="S67" s="146"/>
      <c r="T67" s="147"/>
      <c r="U67" s="144"/>
      <c r="V67" s="145"/>
      <c r="W67" s="146"/>
      <c r="X67" s="147"/>
      <c r="Y67" s="144"/>
      <c r="Z67" s="145"/>
      <c r="AA67" s="146"/>
      <c r="AB67" s="147"/>
      <c r="AC67" s="144">
        <v>2341579.89</v>
      </c>
      <c r="AD67" s="145"/>
      <c r="AE67" s="146"/>
      <c r="AF67" s="147"/>
      <c r="AG67" s="201">
        <v>0</v>
      </c>
      <c r="AH67" s="202"/>
      <c r="AI67" s="146"/>
      <c r="AJ67" s="203"/>
      <c r="AK67" s="41"/>
      <c r="AL67" s="42" t="s">
        <v>167</v>
      </c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</row>
    <row r="68" spans="2:50" ht="62.1" customHeight="1">
      <c r="B68" s="44" t="s">
        <v>168</v>
      </c>
      <c r="C68" s="45" t="s">
        <v>49</v>
      </c>
      <c r="D68" s="323" t="s">
        <v>169</v>
      </c>
      <c r="E68" s="324"/>
      <c r="F68" s="325"/>
      <c r="G68" s="325"/>
      <c r="H68" s="325"/>
      <c r="I68" s="325"/>
      <c r="J68" s="325"/>
      <c r="K68" s="325"/>
      <c r="L68" s="326"/>
      <c r="M68" s="144">
        <v>2340000</v>
      </c>
      <c r="N68" s="145"/>
      <c r="O68" s="146"/>
      <c r="P68" s="147"/>
      <c r="Q68" s="144">
        <v>2341579.89</v>
      </c>
      <c r="R68" s="145"/>
      <c r="S68" s="146"/>
      <c r="T68" s="147"/>
      <c r="U68" s="144"/>
      <c r="V68" s="145"/>
      <c r="W68" s="146"/>
      <c r="X68" s="147"/>
      <c r="Y68" s="144"/>
      <c r="Z68" s="145"/>
      <c r="AA68" s="146"/>
      <c r="AB68" s="147"/>
      <c r="AC68" s="144">
        <v>2341579.89</v>
      </c>
      <c r="AD68" s="145"/>
      <c r="AE68" s="146"/>
      <c r="AF68" s="147"/>
      <c r="AG68" s="201">
        <v>0</v>
      </c>
      <c r="AH68" s="202"/>
      <c r="AI68" s="146"/>
      <c r="AJ68" s="203"/>
      <c r="AK68" s="41"/>
      <c r="AL68" s="42" t="s">
        <v>170</v>
      </c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</row>
    <row r="69" spans="2:50" ht="51.95" customHeight="1">
      <c r="B69" s="46" t="s">
        <v>171</v>
      </c>
      <c r="C69" s="47" t="s">
        <v>49</v>
      </c>
      <c r="D69" s="327" t="s">
        <v>172</v>
      </c>
      <c r="E69" s="328"/>
      <c r="F69" s="329"/>
      <c r="G69" s="329"/>
      <c r="H69" s="329"/>
      <c r="I69" s="329"/>
      <c r="J69" s="329"/>
      <c r="K69" s="329"/>
      <c r="L69" s="330"/>
      <c r="M69" s="163">
        <v>2340000</v>
      </c>
      <c r="N69" s="164"/>
      <c r="O69" s="165"/>
      <c r="P69" s="166"/>
      <c r="Q69" s="163">
        <v>2341579.89</v>
      </c>
      <c r="R69" s="164"/>
      <c r="S69" s="165"/>
      <c r="T69" s="166"/>
      <c r="U69" s="163"/>
      <c r="V69" s="164"/>
      <c r="W69" s="165"/>
      <c r="X69" s="166"/>
      <c r="Y69" s="163"/>
      <c r="Z69" s="163"/>
      <c r="AA69" s="163"/>
      <c r="AB69" s="163"/>
      <c r="AC69" s="148">
        <f>Q69+U69+Y69</f>
        <v>2341579.89</v>
      </c>
      <c r="AD69" s="149"/>
      <c r="AE69" s="150"/>
      <c r="AF69" s="151"/>
      <c r="AG69" s="204">
        <v>0</v>
      </c>
      <c r="AH69" s="205"/>
      <c r="AI69" s="148"/>
      <c r="AJ69" s="204"/>
      <c r="AK69" s="8"/>
      <c r="AL69" s="35" t="s">
        <v>172</v>
      </c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 spans="2:50" ht="21.4" customHeight="1">
      <c r="B70" s="44" t="s">
        <v>173</v>
      </c>
      <c r="C70" s="45" t="s">
        <v>49</v>
      </c>
      <c r="D70" s="323" t="s">
        <v>174</v>
      </c>
      <c r="E70" s="324"/>
      <c r="F70" s="325"/>
      <c r="G70" s="325"/>
      <c r="H70" s="325"/>
      <c r="I70" s="325"/>
      <c r="J70" s="325"/>
      <c r="K70" s="325"/>
      <c r="L70" s="326"/>
      <c r="M70" s="144"/>
      <c r="N70" s="145"/>
      <c r="O70" s="146"/>
      <c r="P70" s="147"/>
      <c r="Q70" s="144">
        <v>16928.669999999998</v>
      </c>
      <c r="R70" s="145"/>
      <c r="S70" s="146"/>
      <c r="T70" s="147"/>
      <c r="U70" s="144"/>
      <c r="V70" s="145"/>
      <c r="W70" s="146"/>
      <c r="X70" s="147"/>
      <c r="Y70" s="144"/>
      <c r="Z70" s="145"/>
      <c r="AA70" s="146"/>
      <c r="AB70" s="147"/>
      <c r="AC70" s="144">
        <v>16928.669999999998</v>
      </c>
      <c r="AD70" s="145"/>
      <c r="AE70" s="146"/>
      <c r="AF70" s="147"/>
      <c r="AG70" s="201">
        <v>0</v>
      </c>
      <c r="AH70" s="202"/>
      <c r="AI70" s="146"/>
      <c r="AJ70" s="203"/>
      <c r="AK70" s="41"/>
      <c r="AL70" s="42" t="s">
        <v>175</v>
      </c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</row>
    <row r="71" spans="2:50" ht="132.94999999999999" customHeight="1">
      <c r="B71" s="44" t="s">
        <v>176</v>
      </c>
      <c r="C71" s="45" t="s">
        <v>49</v>
      </c>
      <c r="D71" s="323" t="s">
        <v>177</v>
      </c>
      <c r="E71" s="324"/>
      <c r="F71" s="325"/>
      <c r="G71" s="325"/>
      <c r="H71" s="325"/>
      <c r="I71" s="325"/>
      <c r="J71" s="325"/>
      <c r="K71" s="325"/>
      <c r="L71" s="326"/>
      <c r="M71" s="144"/>
      <c r="N71" s="145"/>
      <c r="O71" s="146"/>
      <c r="P71" s="147"/>
      <c r="Q71" s="144">
        <v>16928.669999999998</v>
      </c>
      <c r="R71" s="145"/>
      <c r="S71" s="146"/>
      <c r="T71" s="147"/>
      <c r="U71" s="144"/>
      <c r="V71" s="145"/>
      <c r="W71" s="146"/>
      <c r="X71" s="147"/>
      <c r="Y71" s="144"/>
      <c r="Z71" s="145"/>
      <c r="AA71" s="146"/>
      <c r="AB71" s="147"/>
      <c r="AC71" s="144">
        <v>16928.669999999998</v>
      </c>
      <c r="AD71" s="145"/>
      <c r="AE71" s="146"/>
      <c r="AF71" s="147"/>
      <c r="AG71" s="201">
        <v>0</v>
      </c>
      <c r="AH71" s="202"/>
      <c r="AI71" s="146"/>
      <c r="AJ71" s="203"/>
      <c r="AK71" s="41"/>
      <c r="AL71" s="42" t="s">
        <v>178</v>
      </c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</row>
    <row r="72" spans="2:50" ht="72.2" customHeight="1">
      <c r="B72" s="44" t="s">
        <v>179</v>
      </c>
      <c r="C72" s="45" t="s">
        <v>49</v>
      </c>
      <c r="D72" s="323" t="s">
        <v>180</v>
      </c>
      <c r="E72" s="324"/>
      <c r="F72" s="325"/>
      <c r="G72" s="325"/>
      <c r="H72" s="325"/>
      <c r="I72" s="325"/>
      <c r="J72" s="325"/>
      <c r="K72" s="325"/>
      <c r="L72" s="326"/>
      <c r="M72" s="144"/>
      <c r="N72" s="145"/>
      <c r="O72" s="146"/>
      <c r="P72" s="147"/>
      <c r="Q72" s="144">
        <v>16928.669999999998</v>
      </c>
      <c r="R72" s="145"/>
      <c r="S72" s="146"/>
      <c r="T72" s="147"/>
      <c r="U72" s="144"/>
      <c r="V72" s="145"/>
      <c r="W72" s="146"/>
      <c r="X72" s="147"/>
      <c r="Y72" s="144"/>
      <c r="Z72" s="145"/>
      <c r="AA72" s="146"/>
      <c r="AB72" s="147"/>
      <c r="AC72" s="144">
        <v>16928.669999999998</v>
      </c>
      <c r="AD72" s="145"/>
      <c r="AE72" s="146"/>
      <c r="AF72" s="147"/>
      <c r="AG72" s="201">
        <v>0</v>
      </c>
      <c r="AH72" s="202"/>
      <c r="AI72" s="146"/>
      <c r="AJ72" s="203"/>
      <c r="AK72" s="41"/>
      <c r="AL72" s="42" t="s">
        <v>181</v>
      </c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</row>
    <row r="73" spans="2:50" ht="82.35" customHeight="1">
      <c r="B73" s="46" t="s">
        <v>182</v>
      </c>
      <c r="C73" s="47" t="s">
        <v>49</v>
      </c>
      <c r="D73" s="327" t="s">
        <v>183</v>
      </c>
      <c r="E73" s="328"/>
      <c r="F73" s="329"/>
      <c r="G73" s="329"/>
      <c r="H73" s="329"/>
      <c r="I73" s="329"/>
      <c r="J73" s="329"/>
      <c r="K73" s="329"/>
      <c r="L73" s="330"/>
      <c r="M73" s="163"/>
      <c r="N73" s="164"/>
      <c r="O73" s="165"/>
      <c r="P73" s="166"/>
      <c r="Q73" s="163">
        <v>16928.669999999998</v>
      </c>
      <c r="R73" s="164"/>
      <c r="S73" s="165"/>
      <c r="T73" s="166"/>
      <c r="U73" s="163"/>
      <c r="V73" s="164"/>
      <c r="W73" s="165"/>
      <c r="X73" s="166"/>
      <c r="Y73" s="163"/>
      <c r="Z73" s="163"/>
      <c r="AA73" s="163"/>
      <c r="AB73" s="163"/>
      <c r="AC73" s="148">
        <f>Q73+U73+Y73</f>
        <v>16928.669999999998</v>
      </c>
      <c r="AD73" s="149"/>
      <c r="AE73" s="150"/>
      <c r="AF73" s="151"/>
      <c r="AG73" s="204">
        <v>0</v>
      </c>
      <c r="AH73" s="205"/>
      <c r="AI73" s="148"/>
      <c r="AJ73" s="204"/>
      <c r="AK73" s="8"/>
      <c r="AL73" s="35" t="s">
        <v>183</v>
      </c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 spans="2:50" ht="15" customHeight="1">
      <c r="B74" s="44" t="s">
        <v>184</v>
      </c>
      <c r="C74" s="45" t="s">
        <v>49</v>
      </c>
      <c r="D74" s="323" t="s">
        <v>185</v>
      </c>
      <c r="E74" s="324"/>
      <c r="F74" s="325"/>
      <c r="G74" s="325"/>
      <c r="H74" s="325"/>
      <c r="I74" s="325"/>
      <c r="J74" s="325"/>
      <c r="K74" s="325"/>
      <c r="L74" s="326"/>
      <c r="M74" s="144">
        <v>48124676</v>
      </c>
      <c r="N74" s="145"/>
      <c r="O74" s="146"/>
      <c r="P74" s="147"/>
      <c r="Q74" s="144">
        <v>48124676</v>
      </c>
      <c r="R74" s="145"/>
      <c r="S74" s="146"/>
      <c r="T74" s="147"/>
      <c r="U74" s="144"/>
      <c r="V74" s="145"/>
      <c r="W74" s="146"/>
      <c r="X74" s="147"/>
      <c r="Y74" s="144"/>
      <c r="Z74" s="145"/>
      <c r="AA74" s="146"/>
      <c r="AB74" s="147"/>
      <c r="AC74" s="144">
        <v>48124676</v>
      </c>
      <c r="AD74" s="145"/>
      <c r="AE74" s="146"/>
      <c r="AF74" s="147"/>
      <c r="AG74" s="201">
        <v>0</v>
      </c>
      <c r="AH74" s="202"/>
      <c r="AI74" s="146"/>
      <c r="AJ74" s="203"/>
      <c r="AK74" s="41"/>
      <c r="AL74" s="42" t="s">
        <v>186</v>
      </c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</row>
    <row r="75" spans="2:50" ht="31.7" customHeight="1">
      <c r="B75" s="44" t="s">
        <v>187</v>
      </c>
      <c r="C75" s="45" t="s">
        <v>49</v>
      </c>
      <c r="D75" s="323" t="s">
        <v>188</v>
      </c>
      <c r="E75" s="324"/>
      <c r="F75" s="325"/>
      <c r="G75" s="325"/>
      <c r="H75" s="325"/>
      <c r="I75" s="325"/>
      <c r="J75" s="325"/>
      <c r="K75" s="325"/>
      <c r="L75" s="326"/>
      <c r="M75" s="144">
        <v>48124676</v>
      </c>
      <c r="N75" s="145"/>
      <c r="O75" s="146"/>
      <c r="P75" s="147"/>
      <c r="Q75" s="144">
        <v>48124676</v>
      </c>
      <c r="R75" s="145"/>
      <c r="S75" s="146"/>
      <c r="T75" s="147"/>
      <c r="U75" s="144"/>
      <c r="V75" s="145"/>
      <c r="W75" s="146"/>
      <c r="X75" s="147"/>
      <c r="Y75" s="144"/>
      <c r="Z75" s="145"/>
      <c r="AA75" s="146"/>
      <c r="AB75" s="147"/>
      <c r="AC75" s="144">
        <v>48124676</v>
      </c>
      <c r="AD75" s="145"/>
      <c r="AE75" s="146"/>
      <c r="AF75" s="147"/>
      <c r="AG75" s="201">
        <v>0</v>
      </c>
      <c r="AH75" s="202"/>
      <c r="AI75" s="146"/>
      <c r="AJ75" s="203"/>
      <c r="AK75" s="41"/>
      <c r="AL75" s="42" t="s">
        <v>189</v>
      </c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</row>
    <row r="76" spans="2:50" ht="21.4" customHeight="1">
      <c r="B76" s="44" t="s">
        <v>190</v>
      </c>
      <c r="C76" s="45" t="s">
        <v>49</v>
      </c>
      <c r="D76" s="323" t="s">
        <v>191</v>
      </c>
      <c r="E76" s="324"/>
      <c r="F76" s="325"/>
      <c r="G76" s="325"/>
      <c r="H76" s="325"/>
      <c r="I76" s="325"/>
      <c r="J76" s="325"/>
      <c r="K76" s="325"/>
      <c r="L76" s="326"/>
      <c r="M76" s="144">
        <v>16757600</v>
      </c>
      <c r="N76" s="145"/>
      <c r="O76" s="146"/>
      <c r="P76" s="147"/>
      <c r="Q76" s="144">
        <v>16757600</v>
      </c>
      <c r="R76" s="145"/>
      <c r="S76" s="146"/>
      <c r="T76" s="147"/>
      <c r="U76" s="144"/>
      <c r="V76" s="145"/>
      <c r="W76" s="146"/>
      <c r="X76" s="147"/>
      <c r="Y76" s="144"/>
      <c r="Z76" s="145"/>
      <c r="AA76" s="146"/>
      <c r="AB76" s="147"/>
      <c r="AC76" s="144">
        <v>16757600</v>
      </c>
      <c r="AD76" s="145"/>
      <c r="AE76" s="146"/>
      <c r="AF76" s="147"/>
      <c r="AG76" s="201">
        <v>0</v>
      </c>
      <c r="AH76" s="202"/>
      <c r="AI76" s="146"/>
      <c r="AJ76" s="203"/>
      <c r="AK76" s="41"/>
      <c r="AL76" s="42" t="s">
        <v>192</v>
      </c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</row>
    <row r="77" spans="2:50" ht="41.65" customHeight="1">
      <c r="B77" s="44" t="s">
        <v>193</v>
      </c>
      <c r="C77" s="45" t="s">
        <v>49</v>
      </c>
      <c r="D77" s="323" t="s">
        <v>194</v>
      </c>
      <c r="E77" s="324"/>
      <c r="F77" s="325"/>
      <c r="G77" s="325"/>
      <c r="H77" s="325"/>
      <c r="I77" s="325"/>
      <c r="J77" s="325"/>
      <c r="K77" s="325"/>
      <c r="L77" s="326"/>
      <c r="M77" s="144">
        <v>16757600</v>
      </c>
      <c r="N77" s="145"/>
      <c r="O77" s="146"/>
      <c r="P77" s="147"/>
      <c r="Q77" s="144">
        <v>16757600</v>
      </c>
      <c r="R77" s="145"/>
      <c r="S77" s="146"/>
      <c r="T77" s="147"/>
      <c r="U77" s="144"/>
      <c r="V77" s="145"/>
      <c r="W77" s="146"/>
      <c r="X77" s="147"/>
      <c r="Y77" s="144"/>
      <c r="Z77" s="145"/>
      <c r="AA77" s="146"/>
      <c r="AB77" s="147"/>
      <c r="AC77" s="144">
        <v>16757600</v>
      </c>
      <c r="AD77" s="145"/>
      <c r="AE77" s="146"/>
      <c r="AF77" s="147"/>
      <c r="AG77" s="201">
        <v>0</v>
      </c>
      <c r="AH77" s="202"/>
      <c r="AI77" s="146"/>
      <c r="AJ77" s="203"/>
      <c r="AK77" s="41"/>
      <c r="AL77" s="42" t="s">
        <v>195</v>
      </c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</row>
    <row r="78" spans="2:50" ht="31.7" customHeight="1">
      <c r="B78" s="46" t="s">
        <v>196</v>
      </c>
      <c r="C78" s="47" t="s">
        <v>49</v>
      </c>
      <c r="D78" s="327" t="s">
        <v>197</v>
      </c>
      <c r="E78" s="328"/>
      <c r="F78" s="329"/>
      <c r="G78" s="329"/>
      <c r="H78" s="329"/>
      <c r="I78" s="329"/>
      <c r="J78" s="329"/>
      <c r="K78" s="329"/>
      <c r="L78" s="330"/>
      <c r="M78" s="163">
        <v>16757600</v>
      </c>
      <c r="N78" s="164"/>
      <c r="O78" s="165"/>
      <c r="P78" s="166"/>
      <c r="Q78" s="163">
        <v>16757600</v>
      </c>
      <c r="R78" s="164"/>
      <c r="S78" s="165"/>
      <c r="T78" s="166"/>
      <c r="U78" s="163"/>
      <c r="V78" s="164"/>
      <c r="W78" s="165"/>
      <c r="X78" s="166"/>
      <c r="Y78" s="163"/>
      <c r="Z78" s="163"/>
      <c r="AA78" s="163"/>
      <c r="AB78" s="163"/>
      <c r="AC78" s="148">
        <f>Q78+U78+Y78</f>
        <v>16757600</v>
      </c>
      <c r="AD78" s="149"/>
      <c r="AE78" s="150"/>
      <c r="AF78" s="151"/>
      <c r="AG78" s="204">
        <v>0</v>
      </c>
      <c r="AH78" s="205"/>
      <c r="AI78" s="148"/>
      <c r="AJ78" s="204"/>
      <c r="AK78" s="8"/>
      <c r="AL78" s="35" t="s">
        <v>197</v>
      </c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spans="2:50" ht="31.7" customHeight="1">
      <c r="B79" s="44" t="s">
        <v>198</v>
      </c>
      <c r="C79" s="45" t="s">
        <v>49</v>
      </c>
      <c r="D79" s="323" t="s">
        <v>199</v>
      </c>
      <c r="E79" s="324"/>
      <c r="F79" s="325"/>
      <c r="G79" s="325"/>
      <c r="H79" s="325"/>
      <c r="I79" s="325"/>
      <c r="J79" s="325"/>
      <c r="K79" s="325"/>
      <c r="L79" s="326"/>
      <c r="M79" s="144">
        <v>23204600</v>
      </c>
      <c r="N79" s="145"/>
      <c r="O79" s="146"/>
      <c r="P79" s="147"/>
      <c r="Q79" s="144">
        <v>23204600</v>
      </c>
      <c r="R79" s="145"/>
      <c r="S79" s="146"/>
      <c r="T79" s="147"/>
      <c r="U79" s="144"/>
      <c r="V79" s="145"/>
      <c r="W79" s="146"/>
      <c r="X79" s="147"/>
      <c r="Y79" s="144"/>
      <c r="Z79" s="145"/>
      <c r="AA79" s="146"/>
      <c r="AB79" s="147"/>
      <c r="AC79" s="144">
        <v>23204600</v>
      </c>
      <c r="AD79" s="145"/>
      <c r="AE79" s="146"/>
      <c r="AF79" s="147"/>
      <c r="AG79" s="201">
        <v>0</v>
      </c>
      <c r="AH79" s="202"/>
      <c r="AI79" s="146"/>
      <c r="AJ79" s="203"/>
      <c r="AK79" s="41"/>
      <c r="AL79" s="42" t="s">
        <v>200</v>
      </c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</row>
    <row r="80" spans="2:50" ht="31.7" customHeight="1">
      <c r="B80" s="44" t="s">
        <v>201</v>
      </c>
      <c r="C80" s="45" t="s">
        <v>49</v>
      </c>
      <c r="D80" s="323" t="s">
        <v>202</v>
      </c>
      <c r="E80" s="324"/>
      <c r="F80" s="325"/>
      <c r="G80" s="325"/>
      <c r="H80" s="325"/>
      <c r="I80" s="325"/>
      <c r="J80" s="325"/>
      <c r="K80" s="325"/>
      <c r="L80" s="326"/>
      <c r="M80" s="144">
        <v>277200</v>
      </c>
      <c r="N80" s="145"/>
      <c r="O80" s="146"/>
      <c r="P80" s="147"/>
      <c r="Q80" s="144">
        <v>277200</v>
      </c>
      <c r="R80" s="145"/>
      <c r="S80" s="146"/>
      <c r="T80" s="147"/>
      <c r="U80" s="144"/>
      <c r="V80" s="145"/>
      <c r="W80" s="146"/>
      <c r="X80" s="147"/>
      <c r="Y80" s="144"/>
      <c r="Z80" s="145"/>
      <c r="AA80" s="146"/>
      <c r="AB80" s="147"/>
      <c r="AC80" s="144">
        <v>277200</v>
      </c>
      <c r="AD80" s="145"/>
      <c r="AE80" s="146"/>
      <c r="AF80" s="147"/>
      <c r="AG80" s="201">
        <v>0</v>
      </c>
      <c r="AH80" s="202"/>
      <c r="AI80" s="146"/>
      <c r="AJ80" s="203"/>
      <c r="AK80" s="41"/>
      <c r="AL80" s="42" t="s">
        <v>203</v>
      </c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</row>
    <row r="81" spans="2:50" ht="31.7" customHeight="1">
      <c r="B81" s="46" t="s">
        <v>204</v>
      </c>
      <c r="C81" s="47" t="s">
        <v>49</v>
      </c>
      <c r="D81" s="327" t="s">
        <v>205</v>
      </c>
      <c r="E81" s="328"/>
      <c r="F81" s="329"/>
      <c r="G81" s="329"/>
      <c r="H81" s="329"/>
      <c r="I81" s="329"/>
      <c r="J81" s="329"/>
      <c r="K81" s="329"/>
      <c r="L81" s="330"/>
      <c r="M81" s="163">
        <v>277200</v>
      </c>
      <c r="N81" s="164"/>
      <c r="O81" s="165"/>
      <c r="P81" s="166"/>
      <c r="Q81" s="163">
        <v>277200</v>
      </c>
      <c r="R81" s="164"/>
      <c r="S81" s="165"/>
      <c r="T81" s="166"/>
      <c r="U81" s="163"/>
      <c r="V81" s="164"/>
      <c r="W81" s="165"/>
      <c r="X81" s="166"/>
      <c r="Y81" s="163"/>
      <c r="Z81" s="163"/>
      <c r="AA81" s="163"/>
      <c r="AB81" s="163"/>
      <c r="AC81" s="148">
        <f>Q81+U81+Y81</f>
        <v>277200</v>
      </c>
      <c r="AD81" s="149"/>
      <c r="AE81" s="150"/>
      <c r="AF81" s="151"/>
      <c r="AG81" s="204">
        <v>0</v>
      </c>
      <c r="AH81" s="205"/>
      <c r="AI81" s="148"/>
      <c r="AJ81" s="204"/>
      <c r="AK81" s="8"/>
      <c r="AL81" s="35" t="s">
        <v>205</v>
      </c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 spans="2:50" ht="15" customHeight="1">
      <c r="B82" s="44" t="s">
        <v>206</v>
      </c>
      <c r="C82" s="45" t="s">
        <v>49</v>
      </c>
      <c r="D82" s="323" t="s">
        <v>207</v>
      </c>
      <c r="E82" s="324"/>
      <c r="F82" s="325"/>
      <c r="G82" s="325"/>
      <c r="H82" s="325"/>
      <c r="I82" s="325"/>
      <c r="J82" s="325"/>
      <c r="K82" s="325"/>
      <c r="L82" s="326"/>
      <c r="M82" s="144">
        <v>22927400</v>
      </c>
      <c r="N82" s="145"/>
      <c r="O82" s="146"/>
      <c r="P82" s="147"/>
      <c r="Q82" s="144">
        <v>22927400</v>
      </c>
      <c r="R82" s="145"/>
      <c r="S82" s="146"/>
      <c r="T82" s="147"/>
      <c r="U82" s="144"/>
      <c r="V82" s="145"/>
      <c r="W82" s="146"/>
      <c r="X82" s="147"/>
      <c r="Y82" s="144"/>
      <c r="Z82" s="145"/>
      <c r="AA82" s="146"/>
      <c r="AB82" s="147"/>
      <c r="AC82" s="144">
        <v>22927400</v>
      </c>
      <c r="AD82" s="145"/>
      <c r="AE82" s="146"/>
      <c r="AF82" s="147"/>
      <c r="AG82" s="201">
        <v>0</v>
      </c>
      <c r="AH82" s="202"/>
      <c r="AI82" s="146"/>
      <c r="AJ82" s="203"/>
      <c r="AK82" s="41"/>
      <c r="AL82" s="42" t="s">
        <v>208</v>
      </c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</row>
    <row r="83" spans="2:50" ht="21.4" customHeight="1">
      <c r="B83" s="46" t="s">
        <v>209</v>
      </c>
      <c r="C83" s="47" t="s">
        <v>49</v>
      </c>
      <c r="D83" s="327" t="s">
        <v>210</v>
      </c>
      <c r="E83" s="328"/>
      <c r="F83" s="329"/>
      <c r="G83" s="329"/>
      <c r="H83" s="329"/>
      <c r="I83" s="329"/>
      <c r="J83" s="329"/>
      <c r="K83" s="329"/>
      <c r="L83" s="330"/>
      <c r="M83" s="163">
        <v>22927400</v>
      </c>
      <c r="N83" s="164"/>
      <c r="O83" s="165"/>
      <c r="P83" s="166"/>
      <c r="Q83" s="163">
        <v>22927400</v>
      </c>
      <c r="R83" s="164"/>
      <c r="S83" s="165"/>
      <c r="T83" s="166"/>
      <c r="U83" s="163"/>
      <c r="V83" s="164"/>
      <c r="W83" s="165"/>
      <c r="X83" s="166"/>
      <c r="Y83" s="163"/>
      <c r="Z83" s="163"/>
      <c r="AA83" s="163"/>
      <c r="AB83" s="163"/>
      <c r="AC83" s="148">
        <f>Q83+U83+Y83</f>
        <v>22927400</v>
      </c>
      <c r="AD83" s="149"/>
      <c r="AE83" s="150"/>
      <c r="AF83" s="151"/>
      <c r="AG83" s="204">
        <v>0</v>
      </c>
      <c r="AH83" s="205"/>
      <c r="AI83" s="148"/>
      <c r="AJ83" s="204"/>
      <c r="AK83" s="8"/>
      <c r="AL83" s="35" t="s">
        <v>210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 spans="2:50" ht="21.4" customHeight="1">
      <c r="B84" s="44" t="s">
        <v>211</v>
      </c>
      <c r="C84" s="45" t="s">
        <v>49</v>
      </c>
      <c r="D84" s="323" t="s">
        <v>212</v>
      </c>
      <c r="E84" s="324"/>
      <c r="F84" s="325"/>
      <c r="G84" s="325"/>
      <c r="H84" s="325"/>
      <c r="I84" s="325"/>
      <c r="J84" s="325"/>
      <c r="K84" s="325"/>
      <c r="L84" s="326"/>
      <c r="M84" s="144">
        <v>990076</v>
      </c>
      <c r="N84" s="145"/>
      <c r="O84" s="146"/>
      <c r="P84" s="147"/>
      <c r="Q84" s="144">
        <v>990076</v>
      </c>
      <c r="R84" s="145"/>
      <c r="S84" s="146"/>
      <c r="T84" s="147"/>
      <c r="U84" s="144"/>
      <c r="V84" s="145"/>
      <c r="W84" s="146"/>
      <c r="X84" s="147"/>
      <c r="Y84" s="144"/>
      <c r="Z84" s="145"/>
      <c r="AA84" s="146"/>
      <c r="AB84" s="147"/>
      <c r="AC84" s="144">
        <v>990076</v>
      </c>
      <c r="AD84" s="145"/>
      <c r="AE84" s="146"/>
      <c r="AF84" s="147"/>
      <c r="AG84" s="201">
        <v>0</v>
      </c>
      <c r="AH84" s="202"/>
      <c r="AI84" s="146"/>
      <c r="AJ84" s="203"/>
      <c r="AK84" s="41"/>
      <c r="AL84" s="42" t="s">
        <v>213</v>
      </c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</row>
    <row r="85" spans="2:50" ht="41.65" customHeight="1">
      <c r="B85" s="44" t="s">
        <v>214</v>
      </c>
      <c r="C85" s="45" t="s">
        <v>49</v>
      </c>
      <c r="D85" s="323" t="s">
        <v>215</v>
      </c>
      <c r="E85" s="324"/>
      <c r="F85" s="325"/>
      <c r="G85" s="325"/>
      <c r="H85" s="325"/>
      <c r="I85" s="325"/>
      <c r="J85" s="325"/>
      <c r="K85" s="325"/>
      <c r="L85" s="326"/>
      <c r="M85" s="144">
        <v>299000</v>
      </c>
      <c r="N85" s="145"/>
      <c r="O85" s="146"/>
      <c r="P85" s="147"/>
      <c r="Q85" s="144">
        <v>299000</v>
      </c>
      <c r="R85" s="145"/>
      <c r="S85" s="146"/>
      <c r="T85" s="147"/>
      <c r="U85" s="144"/>
      <c r="V85" s="145"/>
      <c r="W85" s="146"/>
      <c r="X85" s="147"/>
      <c r="Y85" s="144"/>
      <c r="Z85" s="145"/>
      <c r="AA85" s="146"/>
      <c r="AB85" s="147"/>
      <c r="AC85" s="144">
        <v>299000</v>
      </c>
      <c r="AD85" s="145"/>
      <c r="AE85" s="146"/>
      <c r="AF85" s="147"/>
      <c r="AG85" s="201">
        <v>0</v>
      </c>
      <c r="AH85" s="202"/>
      <c r="AI85" s="146"/>
      <c r="AJ85" s="203"/>
      <c r="AK85" s="41"/>
      <c r="AL85" s="42" t="s">
        <v>216</v>
      </c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</row>
    <row r="86" spans="2:50" ht="31.7" customHeight="1">
      <c r="B86" s="46" t="s">
        <v>217</v>
      </c>
      <c r="C86" s="47" t="s">
        <v>49</v>
      </c>
      <c r="D86" s="327" t="s">
        <v>218</v>
      </c>
      <c r="E86" s="328"/>
      <c r="F86" s="329"/>
      <c r="G86" s="329"/>
      <c r="H86" s="329"/>
      <c r="I86" s="329"/>
      <c r="J86" s="329"/>
      <c r="K86" s="329"/>
      <c r="L86" s="330"/>
      <c r="M86" s="163">
        <v>299000</v>
      </c>
      <c r="N86" s="164"/>
      <c r="O86" s="165"/>
      <c r="P86" s="166"/>
      <c r="Q86" s="163">
        <v>299000</v>
      </c>
      <c r="R86" s="164"/>
      <c r="S86" s="165"/>
      <c r="T86" s="166"/>
      <c r="U86" s="163"/>
      <c r="V86" s="164"/>
      <c r="W86" s="165"/>
      <c r="X86" s="166"/>
      <c r="Y86" s="163"/>
      <c r="Z86" s="163"/>
      <c r="AA86" s="163"/>
      <c r="AB86" s="163"/>
      <c r="AC86" s="148">
        <f>Q86+U86+Y86</f>
        <v>299000</v>
      </c>
      <c r="AD86" s="149"/>
      <c r="AE86" s="150"/>
      <c r="AF86" s="151"/>
      <c r="AG86" s="204">
        <v>0</v>
      </c>
      <c r="AH86" s="205"/>
      <c r="AI86" s="148"/>
      <c r="AJ86" s="204"/>
      <c r="AK86" s="8"/>
      <c r="AL86" s="35" t="s">
        <v>218</v>
      </c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 spans="2:50" ht="51.95" customHeight="1">
      <c r="B87" s="44" t="s">
        <v>219</v>
      </c>
      <c r="C87" s="45" t="s">
        <v>49</v>
      </c>
      <c r="D87" s="323" t="s">
        <v>220</v>
      </c>
      <c r="E87" s="324"/>
      <c r="F87" s="325"/>
      <c r="G87" s="325"/>
      <c r="H87" s="325"/>
      <c r="I87" s="325"/>
      <c r="J87" s="325"/>
      <c r="K87" s="325"/>
      <c r="L87" s="326"/>
      <c r="M87" s="144">
        <v>691076</v>
      </c>
      <c r="N87" s="145"/>
      <c r="O87" s="146"/>
      <c r="P87" s="147"/>
      <c r="Q87" s="144">
        <v>691076</v>
      </c>
      <c r="R87" s="145"/>
      <c r="S87" s="146"/>
      <c r="T87" s="147"/>
      <c r="U87" s="144"/>
      <c r="V87" s="145"/>
      <c r="W87" s="146"/>
      <c r="X87" s="147"/>
      <c r="Y87" s="144"/>
      <c r="Z87" s="145"/>
      <c r="AA87" s="146"/>
      <c r="AB87" s="147"/>
      <c r="AC87" s="144">
        <v>691076</v>
      </c>
      <c r="AD87" s="145"/>
      <c r="AE87" s="146"/>
      <c r="AF87" s="147"/>
      <c r="AG87" s="201">
        <v>0</v>
      </c>
      <c r="AH87" s="202"/>
      <c r="AI87" s="146"/>
      <c r="AJ87" s="203"/>
      <c r="AK87" s="41"/>
      <c r="AL87" s="42" t="s">
        <v>221</v>
      </c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</row>
    <row r="88" spans="2:50" ht="51.95" customHeight="1">
      <c r="B88" s="46" t="s">
        <v>222</v>
      </c>
      <c r="C88" s="47" t="s">
        <v>49</v>
      </c>
      <c r="D88" s="327" t="s">
        <v>223</v>
      </c>
      <c r="E88" s="328"/>
      <c r="F88" s="329"/>
      <c r="G88" s="329"/>
      <c r="H88" s="329"/>
      <c r="I88" s="329"/>
      <c r="J88" s="329"/>
      <c r="K88" s="329"/>
      <c r="L88" s="330"/>
      <c r="M88" s="163">
        <v>691076</v>
      </c>
      <c r="N88" s="164"/>
      <c r="O88" s="165"/>
      <c r="P88" s="166"/>
      <c r="Q88" s="163">
        <v>691076</v>
      </c>
      <c r="R88" s="164"/>
      <c r="S88" s="165"/>
      <c r="T88" s="166"/>
      <c r="U88" s="163"/>
      <c r="V88" s="164"/>
      <c r="W88" s="165"/>
      <c r="X88" s="166"/>
      <c r="Y88" s="163"/>
      <c r="Z88" s="163"/>
      <c r="AA88" s="163"/>
      <c r="AB88" s="163"/>
      <c r="AC88" s="148">
        <f>Q88+U88+Y88</f>
        <v>691076</v>
      </c>
      <c r="AD88" s="149"/>
      <c r="AE88" s="150"/>
      <c r="AF88" s="151"/>
      <c r="AG88" s="204">
        <v>0</v>
      </c>
      <c r="AH88" s="205"/>
      <c r="AI88" s="148"/>
      <c r="AJ88" s="204"/>
      <c r="AK88" s="8"/>
      <c r="AL88" s="35" t="s">
        <v>223</v>
      </c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 spans="2:50" ht="15" customHeight="1">
      <c r="B89" s="44" t="s">
        <v>224</v>
      </c>
      <c r="C89" s="45" t="s">
        <v>49</v>
      </c>
      <c r="D89" s="323" t="s">
        <v>225</v>
      </c>
      <c r="E89" s="324"/>
      <c r="F89" s="325"/>
      <c r="G89" s="325"/>
      <c r="H89" s="325"/>
      <c r="I89" s="325"/>
      <c r="J89" s="325"/>
      <c r="K89" s="325"/>
      <c r="L89" s="326"/>
      <c r="M89" s="144">
        <v>7172400</v>
      </c>
      <c r="N89" s="145"/>
      <c r="O89" s="146"/>
      <c r="P89" s="147"/>
      <c r="Q89" s="144">
        <v>7172400</v>
      </c>
      <c r="R89" s="145"/>
      <c r="S89" s="146"/>
      <c r="T89" s="147"/>
      <c r="U89" s="144"/>
      <c r="V89" s="145"/>
      <c r="W89" s="146"/>
      <c r="X89" s="147"/>
      <c r="Y89" s="144"/>
      <c r="Z89" s="145"/>
      <c r="AA89" s="146"/>
      <c r="AB89" s="147"/>
      <c r="AC89" s="144">
        <v>7172400</v>
      </c>
      <c r="AD89" s="145"/>
      <c r="AE89" s="146"/>
      <c r="AF89" s="147"/>
      <c r="AG89" s="201">
        <v>0</v>
      </c>
      <c r="AH89" s="202"/>
      <c r="AI89" s="146"/>
      <c r="AJ89" s="203"/>
      <c r="AK89" s="41"/>
      <c r="AL89" s="42" t="s">
        <v>226</v>
      </c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</row>
    <row r="90" spans="2:50" ht="21.4" customHeight="1">
      <c r="B90" s="44" t="s">
        <v>227</v>
      </c>
      <c r="C90" s="45" t="s">
        <v>49</v>
      </c>
      <c r="D90" s="323" t="s">
        <v>228</v>
      </c>
      <c r="E90" s="324"/>
      <c r="F90" s="325"/>
      <c r="G90" s="325"/>
      <c r="H90" s="325"/>
      <c r="I90" s="325"/>
      <c r="J90" s="325"/>
      <c r="K90" s="325"/>
      <c r="L90" s="326"/>
      <c r="M90" s="144">
        <v>7172400</v>
      </c>
      <c r="N90" s="145"/>
      <c r="O90" s="146"/>
      <c r="P90" s="147"/>
      <c r="Q90" s="144">
        <v>7172400</v>
      </c>
      <c r="R90" s="145"/>
      <c r="S90" s="146"/>
      <c r="T90" s="147"/>
      <c r="U90" s="144"/>
      <c r="V90" s="145"/>
      <c r="W90" s="146"/>
      <c r="X90" s="147"/>
      <c r="Y90" s="144"/>
      <c r="Z90" s="145"/>
      <c r="AA90" s="146"/>
      <c r="AB90" s="147"/>
      <c r="AC90" s="144">
        <v>7172400</v>
      </c>
      <c r="AD90" s="145"/>
      <c r="AE90" s="146"/>
      <c r="AF90" s="147"/>
      <c r="AG90" s="201">
        <v>0</v>
      </c>
      <c r="AH90" s="202"/>
      <c r="AI90" s="146"/>
      <c r="AJ90" s="203"/>
      <c r="AK90" s="41"/>
      <c r="AL90" s="42" t="s">
        <v>229</v>
      </c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</row>
    <row r="91" spans="2:50" ht="31.7" customHeight="1">
      <c r="B91" s="46" t="s">
        <v>230</v>
      </c>
      <c r="C91" s="47" t="s">
        <v>49</v>
      </c>
      <c r="D91" s="327" t="s">
        <v>231</v>
      </c>
      <c r="E91" s="328"/>
      <c r="F91" s="329"/>
      <c r="G91" s="329"/>
      <c r="H91" s="329"/>
      <c r="I91" s="329"/>
      <c r="J91" s="329"/>
      <c r="K91" s="329"/>
      <c r="L91" s="330"/>
      <c r="M91" s="163">
        <v>7172400</v>
      </c>
      <c r="N91" s="164"/>
      <c r="O91" s="165"/>
      <c r="P91" s="166"/>
      <c r="Q91" s="163">
        <v>7172400</v>
      </c>
      <c r="R91" s="164"/>
      <c r="S91" s="165"/>
      <c r="T91" s="166"/>
      <c r="U91" s="163"/>
      <c r="V91" s="164"/>
      <c r="W91" s="165"/>
      <c r="X91" s="166"/>
      <c r="Y91" s="163"/>
      <c r="Z91" s="163"/>
      <c r="AA91" s="163"/>
      <c r="AB91" s="163"/>
      <c r="AC91" s="148">
        <f>Q91+U91+Y91</f>
        <v>7172400</v>
      </c>
      <c r="AD91" s="149"/>
      <c r="AE91" s="150"/>
      <c r="AF91" s="151"/>
      <c r="AG91" s="204">
        <v>0</v>
      </c>
      <c r="AH91" s="205"/>
      <c r="AI91" s="148"/>
      <c r="AJ91" s="204"/>
      <c r="AK91" s="8"/>
      <c r="AL91" s="35" t="s">
        <v>231</v>
      </c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 spans="2:50" ht="15" hidden="1" customHeight="1">
      <c r="B92" s="48"/>
      <c r="C92" s="49"/>
      <c r="D92" s="49"/>
      <c r="E92" s="372"/>
      <c r="F92" s="372"/>
      <c r="G92" s="372"/>
      <c r="H92" s="372"/>
      <c r="I92" s="372"/>
      <c r="J92" s="372"/>
      <c r="K92" s="372"/>
      <c r="L92" s="5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51"/>
      <c r="AL92" s="52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 spans="2:50" ht="1.5" customHeight="1">
      <c r="B93" s="18"/>
      <c r="C93" s="53"/>
      <c r="D93" s="53"/>
      <c r="E93" s="54"/>
      <c r="F93" s="54"/>
      <c r="G93" s="54"/>
      <c r="H93" s="54"/>
      <c r="I93" s="54"/>
      <c r="J93" s="54"/>
      <c r="K93" s="54"/>
      <c r="L93" s="54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7"/>
      <c r="AL93" s="52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 spans="2:50" ht="15" customHeight="1">
      <c r="B94" s="18"/>
      <c r="C94" s="56"/>
      <c r="D94" s="56"/>
      <c r="E94" s="57"/>
      <c r="F94" s="57"/>
      <c r="G94" s="57"/>
      <c r="H94" s="57"/>
      <c r="I94" s="57"/>
      <c r="J94" s="57"/>
      <c r="K94" s="57"/>
      <c r="L94" s="57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7"/>
      <c r="AL94" s="52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 spans="2:50" ht="15" customHeight="1">
      <c r="B95" s="18"/>
      <c r="C95" s="59"/>
      <c r="D95" s="59"/>
      <c r="E95" s="28"/>
      <c r="F95" s="28"/>
      <c r="G95" s="28"/>
      <c r="H95" s="28"/>
      <c r="I95" s="28"/>
      <c r="J95" s="28"/>
      <c r="K95" s="28"/>
      <c r="L95" s="28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7"/>
      <c r="AL95" s="7">
        <f>D23</f>
        <v>0</v>
      </c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 spans="2:50" ht="15" customHeight="1">
      <c r="B96" s="283" t="s">
        <v>232</v>
      </c>
      <c r="C96" s="283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185" t="s">
        <v>233</v>
      </c>
      <c r="AH96" s="185"/>
      <c r="AI96" s="185"/>
      <c r="AJ96" s="185"/>
      <c r="AK96" s="7"/>
      <c r="AL96" s="52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 spans="2:50" ht="15" customHeight="1">
      <c r="B97" s="25"/>
      <c r="C97" s="25"/>
      <c r="D97" s="25"/>
      <c r="E97" s="25"/>
      <c r="F97" s="25"/>
      <c r="G97" s="25"/>
      <c r="H97" s="25"/>
      <c r="I97" s="25"/>
      <c r="J97" s="25"/>
      <c r="K97" s="3"/>
      <c r="L97" s="3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3"/>
      <c r="AH97" s="60"/>
      <c r="AI97" s="60"/>
      <c r="AJ97" s="60"/>
      <c r="AK97" s="7"/>
      <c r="AL97" s="52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 spans="2:50" ht="12.75" customHeight="1">
      <c r="B98" s="61"/>
      <c r="C98" s="62"/>
      <c r="D98" s="291" t="s">
        <v>234</v>
      </c>
      <c r="E98" s="291"/>
      <c r="F98" s="291"/>
      <c r="G98" s="291"/>
      <c r="H98" s="291"/>
      <c r="I98" s="291"/>
      <c r="J98" s="291"/>
      <c r="K98" s="291"/>
      <c r="L98" s="291"/>
      <c r="M98" s="121" t="s">
        <v>35</v>
      </c>
      <c r="N98" s="121"/>
      <c r="O98" s="121"/>
      <c r="P98" s="121" t="s">
        <v>235</v>
      </c>
      <c r="Q98" s="121"/>
      <c r="R98" s="121"/>
      <c r="S98" s="417" t="s">
        <v>236</v>
      </c>
      <c r="T98" s="417"/>
      <c r="U98" s="417"/>
      <c r="V98" s="417"/>
      <c r="W98" s="417"/>
      <c r="X98" s="417"/>
      <c r="Y98" s="417"/>
      <c r="Z98" s="417"/>
      <c r="AA98" s="417"/>
      <c r="AB98" s="417"/>
      <c r="AC98" s="417"/>
      <c r="AD98" s="417"/>
      <c r="AE98" s="189" t="s">
        <v>37</v>
      </c>
      <c r="AF98" s="190"/>
      <c r="AG98" s="121"/>
      <c r="AH98" s="121"/>
      <c r="AI98" s="121"/>
      <c r="AJ98" s="189"/>
      <c r="AK98" s="63"/>
      <c r="AL98" s="52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 spans="2:50" ht="15" customHeight="1">
      <c r="B99" s="64"/>
      <c r="C99" s="65" t="s">
        <v>237</v>
      </c>
      <c r="D99" s="335"/>
      <c r="E99" s="123"/>
      <c r="F99" s="123"/>
      <c r="G99" s="123"/>
      <c r="H99" s="123"/>
      <c r="I99" s="123"/>
      <c r="J99" s="123"/>
      <c r="K99" s="123"/>
      <c r="L99" s="123"/>
      <c r="M99" s="122"/>
      <c r="N99" s="123"/>
      <c r="O99" s="123"/>
      <c r="P99" s="122"/>
      <c r="Q99" s="123"/>
      <c r="R99" s="123"/>
      <c r="S99" s="417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89"/>
      <c r="AF99" s="123"/>
      <c r="AG99" s="123"/>
      <c r="AH99" s="123"/>
      <c r="AI99" s="123"/>
      <c r="AJ99" s="123"/>
      <c r="AK99" s="63"/>
      <c r="AL99" s="52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 spans="2:50" ht="15" customHeight="1">
      <c r="B100" s="66"/>
      <c r="C100" s="65" t="s">
        <v>238</v>
      </c>
      <c r="D100" s="336"/>
      <c r="E100" s="123"/>
      <c r="F100" s="123"/>
      <c r="G100" s="123"/>
      <c r="H100" s="123"/>
      <c r="I100" s="123"/>
      <c r="J100" s="123"/>
      <c r="K100" s="123"/>
      <c r="L100" s="123"/>
      <c r="M100" s="124"/>
      <c r="N100" s="123"/>
      <c r="O100" s="123"/>
      <c r="P100" s="124"/>
      <c r="Q100" s="123"/>
      <c r="R100" s="123"/>
      <c r="S100" s="121" t="s">
        <v>38</v>
      </c>
      <c r="T100" s="121"/>
      <c r="U100" s="121"/>
      <c r="V100" s="121" t="s">
        <v>39</v>
      </c>
      <c r="W100" s="121"/>
      <c r="X100" s="121"/>
      <c r="Y100" s="121" t="s">
        <v>239</v>
      </c>
      <c r="Z100" s="121"/>
      <c r="AA100" s="121"/>
      <c r="AB100" s="121" t="s">
        <v>41</v>
      </c>
      <c r="AC100" s="121"/>
      <c r="AD100" s="121"/>
      <c r="AE100" s="121" t="s">
        <v>240</v>
      </c>
      <c r="AF100" s="121"/>
      <c r="AG100" s="121"/>
      <c r="AH100" s="189" t="s">
        <v>241</v>
      </c>
      <c r="AI100" s="190"/>
      <c r="AJ100" s="189"/>
      <c r="AK100" s="63"/>
      <c r="AL100" s="52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 spans="2:50" ht="15" customHeight="1">
      <c r="B101" s="64" t="s">
        <v>32</v>
      </c>
      <c r="C101" s="65" t="s">
        <v>242</v>
      </c>
      <c r="D101" s="336"/>
      <c r="E101" s="123"/>
      <c r="F101" s="123"/>
      <c r="G101" s="123"/>
      <c r="H101" s="123"/>
      <c r="I101" s="123"/>
      <c r="J101" s="123"/>
      <c r="K101" s="123"/>
      <c r="L101" s="123"/>
      <c r="M101" s="124"/>
      <c r="N101" s="123"/>
      <c r="O101" s="123"/>
      <c r="P101" s="124"/>
      <c r="Q101" s="123"/>
      <c r="R101" s="123"/>
      <c r="S101" s="122"/>
      <c r="T101" s="123"/>
      <c r="U101" s="123"/>
      <c r="V101" s="122"/>
      <c r="W101" s="123"/>
      <c r="X101" s="123"/>
      <c r="Y101" s="122"/>
      <c r="Z101" s="123"/>
      <c r="AA101" s="123"/>
      <c r="AB101" s="122"/>
      <c r="AC101" s="123"/>
      <c r="AD101" s="123"/>
      <c r="AE101" s="122"/>
      <c r="AF101" s="123"/>
      <c r="AG101" s="123"/>
      <c r="AH101" s="252"/>
      <c r="AI101" s="123"/>
      <c r="AJ101" s="123"/>
      <c r="AK101" s="63"/>
      <c r="AL101" s="52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 spans="2:50" ht="15" customHeight="1">
      <c r="B102" s="66"/>
      <c r="C102" s="65"/>
      <c r="D102" s="336"/>
      <c r="E102" s="123"/>
      <c r="F102" s="123"/>
      <c r="G102" s="123"/>
      <c r="H102" s="123"/>
      <c r="I102" s="123"/>
      <c r="J102" s="123"/>
      <c r="K102" s="123"/>
      <c r="L102" s="123"/>
      <c r="M102" s="124"/>
      <c r="N102" s="123"/>
      <c r="O102" s="123"/>
      <c r="P102" s="124"/>
      <c r="Q102" s="123"/>
      <c r="R102" s="123"/>
      <c r="S102" s="124"/>
      <c r="T102" s="123"/>
      <c r="U102" s="123"/>
      <c r="V102" s="124"/>
      <c r="W102" s="123"/>
      <c r="X102" s="123"/>
      <c r="Y102" s="124"/>
      <c r="Z102" s="123"/>
      <c r="AA102" s="123"/>
      <c r="AB102" s="124"/>
      <c r="AC102" s="123"/>
      <c r="AD102" s="123"/>
      <c r="AE102" s="124"/>
      <c r="AF102" s="123"/>
      <c r="AG102" s="123"/>
      <c r="AH102" s="253"/>
      <c r="AI102" s="123"/>
      <c r="AJ102" s="123"/>
      <c r="AK102" s="63"/>
      <c r="AL102" s="52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 spans="2:50" ht="15" customHeight="1">
      <c r="B103" s="67"/>
      <c r="C103" s="68"/>
      <c r="D103" s="337"/>
      <c r="E103" s="123"/>
      <c r="F103" s="123"/>
      <c r="G103" s="123"/>
      <c r="H103" s="123"/>
      <c r="I103" s="123"/>
      <c r="J103" s="123"/>
      <c r="K103" s="123"/>
      <c r="L103" s="123"/>
      <c r="M103" s="125"/>
      <c r="N103" s="123"/>
      <c r="O103" s="123"/>
      <c r="P103" s="125"/>
      <c r="Q103" s="123"/>
      <c r="R103" s="123"/>
      <c r="S103" s="125"/>
      <c r="T103" s="123"/>
      <c r="U103" s="123"/>
      <c r="V103" s="125"/>
      <c r="W103" s="123"/>
      <c r="X103" s="123"/>
      <c r="Y103" s="125"/>
      <c r="Z103" s="123"/>
      <c r="AA103" s="123"/>
      <c r="AB103" s="125"/>
      <c r="AC103" s="123"/>
      <c r="AD103" s="123"/>
      <c r="AE103" s="125"/>
      <c r="AF103" s="123"/>
      <c r="AG103" s="123"/>
      <c r="AH103" s="254"/>
      <c r="AI103" s="123"/>
      <c r="AJ103" s="123"/>
      <c r="AK103" s="63"/>
      <c r="AL103" s="52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 spans="2:50" ht="13.5" customHeight="1">
      <c r="B104" s="29">
        <v>1</v>
      </c>
      <c r="C104" s="30">
        <v>2</v>
      </c>
      <c r="D104" s="292">
        <v>3</v>
      </c>
      <c r="E104" s="292"/>
      <c r="F104" s="292"/>
      <c r="G104" s="292"/>
      <c r="H104" s="292"/>
      <c r="I104" s="292"/>
      <c r="J104" s="292"/>
      <c r="K104" s="292"/>
      <c r="L104" s="292"/>
      <c r="M104" s="126" t="s">
        <v>43</v>
      </c>
      <c r="N104" s="126"/>
      <c r="O104" s="126"/>
      <c r="P104" s="126" t="s">
        <v>8</v>
      </c>
      <c r="Q104" s="126"/>
      <c r="R104" s="126"/>
      <c r="S104" s="126" t="s">
        <v>44</v>
      </c>
      <c r="T104" s="126"/>
      <c r="U104" s="126"/>
      <c r="V104" s="126" t="s">
        <v>45</v>
      </c>
      <c r="W104" s="126"/>
      <c r="X104" s="126"/>
      <c r="Y104" s="126" t="s">
        <v>46</v>
      </c>
      <c r="Z104" s="126"/>
      <c r="AA104" s="126"/>
      <c r="AB104" s="126" t="s">
        <v>47</v>
      </c>
      <c r="AC104" s="126"/>
      <c r="AD104" s="126"/>
      <c r="AE104" s="126" t="s">
        <v>243</v>
      </c>
      <c r="AF104" s="126"/>
      <c r="AG104" s="126"/>
      <c r="AH104" s="192" t="s">
        <v>244</v>
      </c>
      <c r="AI104" s="193"/>
      <c r="AJ104" s="192"/>
      <c r="AK104" s="69"/>
      <c r="AL104" s="52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 spans="2:50" ht="15" customHeight="1">
      <c r="B105" s="32" t="s">
        <v>245</v>
      </c>
      <c r="C105" s="33" t="s">
        <v>246</v>
      </c>
      <c r="D105" s="293" t="s">
        <v>50</v>
      </c>
      <c r="E105" s="294"/>
      <c r="F105" s="295"/>
      <c r="G105" s="295"/>
      <c r="H105" s="295"/>
      <c r="I105" s="295"/>
      <c r="J105" s="295"/>
      <c r="K105" s="295"/>
      <c r="L105" s="296"/>
      <c r="M105" s="127">
        <v>85862288.450000003</v>
      </c>
      <c r="N105" s="127"/>
      <c r="O105" s="127"/>
      <c r="P105" s="127">
        <v>85862288.450000003</v>
      </c>
      <c r="Q105" s="127"/>
      <c r="R105" s="127"/>
      <c r="S105" s="127">
        <v>85389939.269999996</v>
      </c>
      <c r="T105" s="127"/>
      <c r="U105" s="127"/>
      <c r="V105" s="127"/>
      <c r="W105" s="127"/>
      <c r="X105" s="127"/>
      <c r="Y105" s="127"/>
      <c r="Z105" s="127"/>
      <c r="AA105" s="127"/>
      <c r="AB105" s="127">
        <v>85389939.269999996</v>
      </c>
      <c r="AC105" s="127"/>
      <c r="AD105" s="127"/>
      <c r="AE105" s="127">
        <v>472349.18</v>
      </c>
      <c r="AF105" s="127"/>
      <c r="AG105" s="127"/>
      <c r="AH105" s="255">
        <v>472349.18</v>
      </c>
      <c r="AI105" s="256"/>
      <c r="AJ105" s="255"/>
      <c r="AK105" s="70"/>
      <c r="AL105" s="52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 spans="2:50" ht="15" customHeight="1">
      <c r="B106" s="36" t="s">
        <v>54</v>
      </c>
      <c r="C106" s="37"/>
      <c r="D106" s="297"/>
      <c r="E106" s="298"/>
      <c r="F106" s="299"/>
      <c r="G106" s="299"/>
      <c r="H106" s="299"/>
      <c r="I106" s="299"/>
      <c r="J106" s="299"/>
      <c r="K106" s="299"/>
      <c r="L106" s="300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96"/>
      <c r="AI106" s="197"/>
      <c r="AJ106" s="196"/>
      <c r="AK106" s="34" t="s">
        <v>247</v>
      </c>
      <c r="AL106" s="7" t="s">
        <v>248</v>
      </c>
      <c r="AM106" s="10" t="s">
        <v>249</v>
      </c>
      <c r="AN106" s="10" t="s">
        <v>250</v>
      </c>
      <c r="AO106" s="10" t="s">
        <v>251</v>
      </c>
      <c r="AP106" s="10" t="s">
        <v>252</v>
      </c>
      <c r="AQ106" s="10" t="s">
        <v>253</v>
      </c>
      <c r="AR106" s="10" t="s">
        <v>254</v>
      </c>
      <c r="AS106" s="10" t="s">
        <v>255</v>
      </c>
      <c r="AT106" s="10" t="s">
        <v>256</v>
      </c>
      <c r="AU106" s="10" t="s">
        <v>257</v>
      </c>
      <c r="AV106" s="10" t="s">
        <v>258</v>
      </c>
      <c r="AW106" s="10"/>
      <c r="AX106" s="10"/>
    </row>
    <row r="107" spans="2:50" ht="21.4" customHeight="1">
      <c r="B107" s="39" t="s">
        <v>133</v>
      </c>
      <c r="C107" s="40" t="s">
        <v>246</v>
      </c>
      <c r="D107" s="301" t="s">
        <v>134</v>
      </c>
      <c r="E107" s="302"/>
      <c r="F107" s="303"/>
      <c r="G107" s="303"/>
      <c r="H107" s="303"/>
      <c r="I107" s="303"/>
      <c r="J107" s="303"/>
      <c r="K107" s="304"/>
      <c r="L107" s="71"/>
      <c r="M107" s="129">
        <v>85862288.450000003</v>
      </c>
      <c r="N107" s="130"/>
      <c r="O107" s="131"/>
      <c r="P107" s="129">
        <v>85862288.450000003</v>
      </c>
      <c r="Q107" s="130"/>
      <c r="R107" s="131"/>
      <c r="S107" s="129">
        <v>85389939.269999996</v>
      </c>
      <c r="T107" s="130"/>
      <c r="U107" s="131"/>
      <c r="V107" s="129"/>
      <c r="W107" s="130"/>
      <c r="X107" s="131"/>
      <c r="Y107" s="129"/>
      <c r="Z107" s="130"/>
      <c r="AA107" s="131"/>
      <c r="AB107" s="129">
        <v>85389939.269999996</v>
      </c>
      <c r="AC107" s="130"/>
      <c r="AD107" s="131"/>
      <c r="AE107" s="129">
        <v>0</v>
      </c>
      <c r="AF107" s="130"/>
      <c r="AG107" s="131"/>
      <c r="AH107" s="198">
        <v>0</v>
      </c>
      <c r="AI107" s="199"/>
      <c r="AJ107" s="200"/>
      <c r="AK107" s="41"/>
      <c r="AL107" s="42" t="s">
        <v>135</v>
      </c>
      <c r="AM107" s="72"/>
      <c r="AN107" s="72"/>
      <c r="AO107" s="72"/>
      <c r="AP107" s="72"/>
      <c r="AQ107" s="72"/>
      <c r="AR107" s="72"/>
      <c r="AS107" s="72"/>
      <c r="AT107" s="72"/>
      <c r="AU107" s="72"/>
      <c r="AV107" s="72"/>
      <c r="AW107" s="72"/>
      <c r="AX107" s="72"/>
    </row>
    <row r="108" spans="2:50" ht="15" customHeight="1">
      <c r="B108" s="73" t="s">
        <v>259</v>
      </c>
      <c r="C108" s="74" t="s">
        <v>246</v>
      </c>
      <c r="D108" s="305" t="s">
        <v>260</v>
      </c>
      <c r="E108" s="306"/>
      <c r="F108" s="307"/>
      <c r="G108" s="307"/>
      <c r="H108" s="307"/>
      <c r="I108" s="307"/>
      <c r="J108" s="307"/>
      <c r="K108" s="308"/>
      <c r="L108" s="75"/>
      <c r="M108" s="132">
        <v>16647828.75</v>
      </c>
      <c r="N108" s="133"/>
      <c r="O108" s="134"/>
      <c r="P108" s="132">
        <v>16647828.75</v>
      </c>
      <c r="Q108" s="133"/>
      <c r="R108" s="134"/>
      <c r="S108" s="132">
        <v>16505670.640000001</v>
      </c>
      <c r="T108" s="133"/>
      <c r="U108" s="134"/>
      <c r="V108" s="132"/>
      <c r="W108" s="133"/>
      <c r="X108" s="134"/>
      <c r="Y108" s="132"/>
      <c r="Z108" s="133"/>
      <c r="AA108" s="134"/>
      <c r="AB108" s="132">
        <v>16505670.640000001</v>
      </c>
      <c r="AC108" s="133"/>
      <c r="AD108" s="134"/>
      <c r="AE108" s="132">
        <v>0</v>
      </c>
      <c r="AF108" s="133"/>
      <c r="AG108" s="134"/>
      <c r="AH108" s="257">
        <v>0</v>
      </c>
      <c r="AI108" s="258"/>
      <c r="AJ108" s="259"/>
      <c r="AK108" s="41"/>
      <c r="AL108" s="42" t="s">
        <v>261</v>
      </c>
      <c r="AM108" s="72"/>
      <c r="AN108" s="72"/>
      <c r="AO108" s="72"/>
      <c r="AP108" s="72"/>
      <c r="AQ108" s="72"/>
      <c r="AR108" s="72"/>
      <c r="AS108" s="72"/>
      <c r="AT108" s="72"/>
      <c r="AU108" s="72"/>
      <c r="AV108" s="72"/>
      <c r="AW108" s="72"/>
      <c r="AX108" s="72"/>
    </row>
    <row r="109" spans="2:50" ht="41.65" customHeight="1">
      <c r="B109" s="39" t="s">
        <v>262</v>
      </c>
      <c r="C109" s="40" t="s">
        <v>246</v>
      </c>
      <c r="D109" s="301" t="s">
        <v>263</v>
      </c>
      <c r="E109" s="302"/>
      <c r="F109" s="303"/>
      <c r="G109" s="303"/>
      <c r="H109" s="303"/>
      <c r="I109" s="303"/>
      <c r="J109" s="303"/>
      <c r="K109" s="304"/>
      <c r="L109" s="71"/>
      <c r="M109" s="129">
        <v>2233700</v>
      </c>
      <c r="N109" s="130"/>
      <c r="O109" s="131"/>
      <c r="P109" s="129">
        <v>2233700</v>
      </c>
      <c r="Q109" s="130"/>
      <c r="R109" s="131"/>
      <c r="S109" s="129">
        <v>2233700</v>
      </c>
      <c r="T109" s="130"/>
      <c r="U109" s="131"/>
      <c r="V109" s="129"/>
      <c r="W109" s="130"/>
      <c r="X109" s="131"/>
      <c r="Y109" s="129"/>
      <c r="Z109" s="130"/>
      <c r="AA109" s="131"/>
      <c r="AB109" s="129">
        <v>2233700</v>
      </c>
      <c r="AC109" s="130"/>
      <c r="AD109" s="131"/>
      <c r="AE109" s="129">
        <v>0</v>
      </c>
      <c r="AF109" s="130"/>
      <c r="AG109" s="131"/>
      <c r="AH109" s="198">
        <v>0</v>
      </c>
      <c r="AI109" s="199"/>
      <c r="AJ109" s="200"/>
      <c r="AK109" s="41"/>
      <c r="AL109" s="42" t="s">
        <v>264</v>
      </c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</row>
    <row r="110" spans="2:50" ht="15" customHeight="1">
      <c r="B110" s="39"/>
      <c r="C110" s="40" t="s">
        <v>246</v>
      </c>
      <c r="D110" s="301" t="s">
        <v>265</v>
      </c>
      <c r="E110" s="302"/>
      <c r="F110" s="303"/>
      <c r="G110" s="303"/>
      <c r="H110" s="303"/>
      <c r="I110" s="303"/>
      <c r="J110" s="303"/>
      <c r="K110" s="304"/>
      <c r="L110" s="71"/>
      <c r="M110" s="129">
        <v>2233700</v>
      </c>
      <c r="N110" s="130"/>
      <c r="O110" s="131"/>
      <c r="P110" s="129">
        <v>2233700</v>
      </c>
      <c r="Q110" s="130"/>
      <c r="R110" s="131"/>
      <c r="S110" s="129">
        <v>2233700</v>
      </c>
      <c r="T110" s="130"/>
      <c r="U110" s="131"/>
      <c r="V110" s="129"/>
      <c r="W110" s="130"/>
      <c r="X110" s="131"/>
      <c r="Y110" s="129"/>
      <c r="Z110" s="130"/>
      <c r="AA110" s="131"/>
      <c r="AB110" s="129">
        <v>2233700</v>
      </c>
      <c r="AC110" s="130"/>
      <c r="AD110" s="131"/>
      <c r="AE110" s="129">
        <v>0</v>
      </c>
      <c r="AF110" s="130"/>
      <c r="AG110" s="131"/>
      <c r="AH110" s="198">
        <v>0</v>
      </c>
      <c r="AI110" s="199"/>
      <c r="AJ110" s="200"/>
      <c r="AK110" s="41"/>
      <c r="AL110" s="42" t="s">
        <v>266</v>
      </c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</row>
    <row r="111" spans="2:50" ht="72.2" customHeight="1">
      <c r="B111" s="73" t="s">
        <v>267</v>
      </c>
      <c r="C111" s="74" t="s">
        <v>246</v>
      </c>
      <c r="D111" s="305" t="s">
        <v>268</v>
      </c>
      <c r="E111" s="306"/>
      <c r="F111" s="307"/>
      <c r="G111" s="307"/>
      <c r="H111" s="307"/>
      <c r="I111" s="307"/>
      <c r="J111" s="307"/>
      <c r="K111" s="308"/>
      <c r="L111" s="75"/>
      <c r="M111" s="132">
        <v>2233700</v>
      </c>
      <c r="N111" s="133"/>
      <c r="O111" s="134"/>
      <c r="P111" s="132">
        <v>2233700</v>
      </c>
      <c r="Q111" s="133"/>
      <c r="R111" s="134"/>
      <c r="S111" s="132">
        <v>2233700</v>
      </c>
      <c r="T111" s="133"/>
      <c r="U111" s="134"/>
      <c r="V111" s="132"/>
      <c r="W111" s="133"/>
      <c r="X111" s="134"/>
      <c r="Y111" s="132"/>
      <c r="Z111" s="133"/>
      <c r="AA111" s="134"/>
      <c r="AB111" s="132">
        <v>2233700</v>
      </c>
      <c r="AC111" s="133"/>
      <c r="AD111" s="134"/>
      <c r="AE111" s="132">
        <v>0</v>
      </c>
      <c r="AF111" s="133"/>
      <c r="AG111" s="134"/>
      <c r="AH111" s="257">
        <v>0</v>
      </c>
      <c r="AI111" s="258"/>
      <c r="AJ111" s="259"/>
      <c r="AK111" s="41"/>
      <c r="AL111" s="42" t="s">
        <v>269</v>
      </c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</row>
    <row r="112" spans="2:50" ht="31.7" customHeight="1">
      <c r="B112" s="73" t="s">
        <v>270</v>
      </c>
      <c r="C112" s="74" t="s">
        <v>246</v>
      </c>
      <c r="D112" s="305" t="s">
        <v>271</v>
      </c>
      <c r="E112" s="306"/>
      <c r="F112" s="307"/>
      <c r="G112" s="307"/>
      <c r="H112" s="307"/>
      <c r="I112" s="307"/>
      <c r="J112" s="307"/>
      <c r="K112" s="308"/>
      <c r="L112" s="75"/>
      <c r="M112" s="132">
        <v>2233700</v>
      </c>
      <c r="N112" s="133"/>
      <c r="O112" s="134"/>
      <c r="P112" s="132">
        <v>2233700</v>
      </c>
      <c r="Q112" s="133"/>
      <c r="R112" s="134"/>
      <c r="S112" s="132">
        <v>2233700</v>
      </c>
      <c r="T112" s="133"/>
      <c r="U112" s="134"/>
      <c r="V112" s="132"/>
      <c r="W112" s="133"/>
      <c r="X112" s="134"/>
      <c r="Y112" s="132"/>
      <c r="Z112" s="133"/>
      <c r="AA112" s="134"/>
      <c r="AB112" s="132">
        <v>2233700</v>
      </c>
      <c r="AC112" s="133"/>
      <c r="AD112" s="134"/>
      <c r="AE112" s="132">
        <v>0</v>
      </c>
      <c r="AF112" s="133"/>
      <c r="AG112" s="134"/>
      <c r="AH112" s="257">
        <v>0</v>
      </c>
      <c r="AI112" s="258"/>
      <c r="AJ112" s="259"/>
      <c r="AK112" s="41"/>
      <c r="AL112" s="42" t="s">
        <v>272</v>
      </c>
      <c r="AM112" s="72"/>
      <c r="AN112" s="72"/>
      <c r="AO112" s="72"/>
      <c r="AP112" s="72"/>
      <c r="AQ112" s="72"/>
      <c r="AR112" s="72"/>
      <c r="AS112" s="72"/>
      <c r="AT112" s="72"/>
      <c r="AU112" s="72"/>
      <c r="AV112" s="72"/>
      <c r="AW112" s="72"/>
      <c r="AX112" s="72"/>
    </row>
    <row r="113" spans="2:50" ht="21.4" customHeight="1">
      <c r="B113" s="46" t="s">
        <v>273</v>
      </c>
      <c r="C113" s="47" t="s">
        <v>246</v>
      </c>
      <c r="D113" s="309" t="s">
        <v>274</v>
      </c>
      <c r="E113" s="310"/>
      <c r="F113" s="310"/>
      <c r="G113" s="310"/>
      <c r="H113" s="310"/>
      <c r="I113" s="310"/>
      <c r="J113" s="310"/>
      <c r="K113" s="310"/>
      <c r="L113" s="76"/>
      <c r="M113" s="389">
        <v>1685807</v>
      </c>
      <c r="N113" s="390"/>
      <c r="O113" s="391"/>
      <c r="P113" s="389">
        <v>1685807</v>
      </c>
      <c r="Q113" s="390"/>
      <c r="R113" s="391"/>
      <c r="S113" s="389">
        <v>1685807</v>
      </c>
      <c r="T113" s="390"/>
      <c r="U113" s="391"/>
      <c r="V113" s="389"/>
      <c r="W113" s="390"/>
      <c r="X113" s="391"/>
      <c r="Y113" s="389"/>
      <c r="Z113" s="390"/>
      <c r="AA113" s="391"/>
      <c r="AB113" s="135">
        <f>S113+V113+Y113</f>
        <v>1685807</v>
      </c>
      <c r="AC113" s="136"/>
      <c r="AD113" s="137"/>
      <c r="AE113" s="135">
        <v>0</v>
      </c>
      <c r="AF113" s="136"/>
      <c r="AG113" s="137"/>
      <c r="AH113" s="260">
        <v>0</v>
      </c>
      <c r="AI113" s="261"/>
      <c r="AJ113" s="262"/>
      <c r="AK113" s="8"/>
      <c r="AL113" s="35" t="s">
        <v>274</v>
      </c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 spans="2:50" ht="31.7" customHeight="1">
      <c r="B114" s="46" t="s">
        <v>275</v>
      </c>
      <c r="C114" s="47" t="s">
        <v>246</v>
      </c>
      <c r="D114" s="309" t="s">
        <v>276</v>
      </c>
      <c r="E114" s="310"/>
      <c r="F114" s="310"/>
      <c r="G114" s="310"/>
      <c r="H114" s="310"/>
      <c r="I114" s="310"/>
      <c r="J114" s="310"/>
      <c r="K114" s="310"/>
      <c r="L114" s="76"/>
      <c r="M114" s="389">
        <v>40100</v>
      </c>
      <c r="N114" s="390"/>
      <c r="O114" s="391"/>
      <c r="P114" s="389">
        <v>40100</v>
      </c>
      <c r="Q114" s="390"/>
      <c r="R114" s="391"/>
      <c r="S114" s="389">
        <v>40100</v>
      </c>
      <c r="T114" s="390"/>
      <c r="U114" s="391"/>
      <c r="V114" s="389"/>
      <c r="W114" s="390"/>
      <c r="X114" s="391"/>
      <c r="Y114" s="389"/>
      <c r="Z114" s="390"/>
      <c r="AA114" s="391"/>
      <c r="AB114" s="135">
        <f>S114+V114+Y114</f>
        <v>40100</v>
      </c>
      <c r="AC114" s="136"/>
      <c r="AD114" s="137"/>
      <c r="AE114" s="135">
        <v>0</v>
      </c>
      <c r="AF114" s="136"/>
      <c r="AG114" s="137"/>
      <c r="AH114" s="260">
        <v>0</v>
      </c>
      <c r="AI114" s="261"/>
      <c r="AJ114" s="262"/>
      <c r="AK114" s="8"/>
      <c r="AL114" s="35" t="s">
        <v>276</v>
      </c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 spans="2:50" ht="41.65" customHeight="1">
      <c r="B115" s="46" t="s">
        <v>277</v>
      </c>
      <c r="C115" s="47" t="s">
        <v>246</v>
      </c>
      <c r="D115" s="309" t="s">
        <v>278</v>
      </c>
      <c r="E115" s="310"/>
      <c r="F115" s="310"/>
      <c r="G115" s="310"/>
      <c r="H115" s="310"/>
      <c r="I115" s="310"/>
      <c r="J115" s="310"/>
      <c r="K115" s="310"/>
      <c r="L115" s="76"/>
      <c r="M115" s="389">
        <v>507793</v>
      </c>
      <c r="N115" s="390"/>
      <c r="O115" s="391"/>
      <c r="P115" s="389">
        <v>507793</v>
      </c>
      <c r="Q115" s="390"/>
      <c r="R115" s="391"/>
      <c r="S115" s="389">
        <v>507793</v>
      </c>
      <c r="T115" s="390"/>
      <c r="U115" s="391"/>
      <c r="V115" s="389"/>
      <c r="W115" s="390"/>
      <c r="X115" s="391"/>
      <c r="Y115" s="389"/>
      <c r="Z115" s="390"/>
      <c r="AA115" s="391"/>
      <c r="AB115" s="135">
        <f>S115+V115+Y115</f>
        <v>507793</v>
      </c>
      <c r="AC115" s="136"/>
      <c r="AD115" s="137"/>
      <c r="AE115" s="135">
        <v>0</v>
      </c>
      <c r="AF115" s="136"/>
      <c r="AG115" s="137"/>
      <c r="AH115" s="260">
        <v>0</v>
      </c>
      <c r="AI115" s="261"/>
      <c r="AJ115" s="262"/>
      <c r="AK115" s="8"/>
      <c r="AL115" s="35" t="s">
        <v>278</v>
      </c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 spans="2:50" ht="51.95" customHeight="1">
      <c r="B116" s="39" t="s">
        <v>279</v>
      </c>
      <c r="C116" s="40" t="s">
        <v>246</v>
      </c>
      <c r="D116" s="301" t="s">
        <v>280</v>
      </c>
      <c r="E116" s="302"/>
      <c r="F116" s="303"/>
      <c r="G116" s="303"/>
      <c r="H116" s="303"/>
      <c r="I116" s="303"/>
      <c r="J116" s="303"/>
      <c r="K116" s="304"/>
      <c r="L116" s="71"/>
      <c r="M116" s="129">
        <v>11546400</v>
      </c>
      <c r="N116" s="130"/>
      <c r="O116" s="131"/>
      <c r="P116" s="129">
        <v>11546400</v>
      </c>
      <c r="Q116" s="130"/>
      <c r="R116" s="131"/>
      <c r="S116" s="129">
        <v>11434961.369999999</v>
      </c>
      <c r="T116" s="130"/>
      <c r="U116" s="131"/>
      <c r="V116" s="129"/>
      <c r="W116" s="130"/>
      <c r="X116" s="131"/>
      <c r="Y116" s="129"/>
      <c r="Z116" s="130"/>
      <c r="AA116" s="131"/>
      <c r="AB116" s="129">
        <v>11434961.369999999</v>
      </c>
      <c r="AC116" s="130"/>
      <c r="AD116" s="131"/>
      <c r="AE116" s="129">
        <v>0</v>
      </c>
      <c r="AF116" s="130"/>
      <c r="AG116" s="131"/>
      <c r="AH116" s="198">
        <v>0</v>
      </c>
      <c r="AI116" s="199"/>
      <c r="AJ116" s="200"/>
      <c r="AK116" s="41"/>
      <c r="AL116" s="42" t="s">
        <v>281</v>
      </c>
      <c r="AM116" s="72"/>
      <c r="AN116" s="72"/>
      <c r="AO116" s="72"/>
      <c r="AP116" s="72"/>
      <c r="AQ116" s="72"/>
      <c r="AR116" s="72"/>
      <c r="AS116" s="72"/>
      <c r="AT116" s="72"/>
      <c r="AU116" s="72"/>
      <c r="AV116" s="72"/>
      <c r="AW116" s="72"/>
      <c r="AX116" s="72"/>
    </row>
    <row r="117" spans="2:50" ht="15" customHeight="1">
      <c r="B117" s="39"/>
      <c r="C117" s="40" t="s">
        <v>246</v>
      </c>
      <c r="D117" s="301" t="s">
        <v>282</v>
      </c>
      <c r="E117" s="302"/>
      <c r="F117" s="303"/>
      <c r="G117" s="303"/>
      <c r="H117" s="303"/>
      <c r="I117" s="303"/>
      <c r="J117" s="303"/>
      <c r="K117" s="304"/>
      <c r="L117" s="71"/>
      <c r="M117" s="129">
        <v>11247400</v>
      </c>
      <c r="N117" s="130"/>
      <c r="O117" s="131"/>
      <c r="P117" s="129">
        <v>11247400</v>
      </c>
      <c r="Q117" s="130"/>
      <c r="R117" s="131"/>
      <c r="S117" s="129">
        <v>11135961.369999999</v>
      </c>
      <c r="T117" s="130"/>
      <c r="U117" s="131"/>
      <c r="V117" s="129"/>
      <c r="W117" s="130"/>
      <c r="X117" s="131"/>
      <c r="Y117" s="129"/>
      <c r="Z117" s="130"/>
      <c r="AA117" s="131"/>
      <c r="AB117" s="129">
        <v>11135961.369999999</v>
      </c>
      <c r="AC117" s="130"/>
      <c r="AD117" s="131"/>
      <c r="AE117" s="129">
        <v>0</v>
      </c>
      <c r="AF117" s="130"/>
      <c r="AG117" s="131"/>
      <c r="AH117" s="198">
        <v>0</v>
      </c>
      <c r="AI117" s="199"/>
      <c r="AJ117" s="200"/>
      <c r="AK117" s="41"/>
      <c r="AL117" s="42" t="s">
        <v>283</v>
      </c>
      <c r="AM117" s="72"/>
      <c r="AN117" s="72"/>
      <c r="AO117" s="72"/>
      <c r="AP117" s="72"/>
      <c r="AQ117" s="72"/>
      <c r="AR117" s="72"/>
      <c r="AS117" s="72"/>
      <c r="AT117" s="72"/>
      <c r="AU117" s="72"/>
      <c r="AV117" s="72"/>
      <c r="AW117" s="72"/>
      <c r="AX117" s="72"/>
    </row>
    <row r="118" spans="2:50" ht="72.2" customHeight="1">
      <c r="B118" s="73" t="s">
        <v>267</v>
      </c>
      <c r="C118" s="74" t="s">
        <v>246</v>
      </c>
      <c r="D118" s="305" t="s">
        <v>284</v>
      </c>
      <c r="E118" s="306"/>
      <c r="F118" s="307"/>
      <c r="G118" s="307"/>
      <c r="H118" s="307"/>
      <c r="I118" s="307"/>
      <c r="J118" s="307"/>
      <c r="K118" s="308"/>
      <c r="L118" s="75"/>
      <c r="M118" s="132">
        <v>7928200</v>
      </c>
      <c r="N118" s="133"/>
      <c r="O118" s="134"/>
      <c r="P118" s="132">
        <v>7928200</v>
      </c>
      <c r="Q118" s="133"/>
      <c r="R118" s="134"/>
      <c r="S118" s="132">
        <v>7888100</v>
      </c>
      <c r="T118" s="133"/>
      <c r="U118" s="134"/>
      <c r="V118" s="132"/>
      <c r="W118" s="133"/>
      <c r="X118" s="134"/>
      <c r="Y118" s="132"/>
      <c r="Z118" s="133"/>
      <c r="AA118" s="134"/>
      <c r="AB118" s="132">
        <v>7888100</v>
      </c>
      <c r="AC118" s="133"/>
      <c r="AD118" s="134"/>
      <c r="AE118" s="132">
        <v>0</v>
      </c>
      <c r="AF118" s="133"/>
      <c r="AG118" s="134"/>
      <c r="AH118" s="257">
        <v>0</v>
      </c>
      <c r="AI118" s="258"/>
      <c r="AJ118" s="259"/>
      <c r="AK118" s="41"/>
      <c r="AL118" s="42" t="s">
        <v>285</v>
      </c>
      <c r="AM118" s="72"/>
      <c r="AN118" s="72"/>
      <c r="AO118" s="72"/>
      <c r="AP118" s="72"/>
      <c r="AQ118" s="72"/>
      <c r="AR118" s="72"/>
      <c r="AS118" s="72"/>
      <c r="AT118" s="72"/>
      <c r="AU118" s="72"/>
      <c r="AV118" s="72"/>
      <c r="AW118" s="72"/>
      <c r="AX118" s="72"/>
    </row>
    <row r="119" spans="2:50" ht="31.7" customHeight="1">
      <c r="B119" s="73" t="s">
        <v>270</v>
      </c>
      <c r="C119" s="74" t="s">
        <v>246</v>
      </c>
      <c r="D119" s="305" t="s">
        <v>286</v>
      </c>
      <c r="E119" s="306"/>
      <c r="F119" s="307"/>
      <c r="G119" s="307"/>
      <c r="H119" s="307"/>
      <c r="I119" s="307"/>
      <c r="J119" s="307"/>
      <c r="K119" s="308"/>
      <c r="L119" s="75"/>
      <c r="M119" s="132">
        <v>7928200</v>
      </c>
      <c r="N119" s="133"/>
      <c r="O119" s="134"/>
      <c r="P119" s="132">
        <v>7928200</v>
      </c>
      <c r="Q119" s="133"/>
      <c r="R119" s="134"/>
      <c r="S119" s="132">
        <v>7888100</v>
      </c>
      <c r="T119" s="133"/>
      <c r="U119" s="134"/>
      <c r="V119" s="132"/>
      <c r="W119" s="133"/>
      <c r="X119" s="134"/>
      <c r="Y119" s="132"/>
      <c r="Z119" s="133"/>
      <c r="AA119" s="134"/>
      <c r="AB119" s="132">
        <v>7888100</v>
      </c>
      <c r="AC119" s="133"/>
      <c r="AD119" s="134"/>
      <c r="AE119" s="132">
        <v>0</v>
      </c>
      <c r="AF119" s="133"/>
      <c r="AG119" s="134"/>
      <c r="AH119" s="257">
        <v>0</v>
      </c>
      <c r="AI119" s="258"/>
      <c r="AJ119" s="259"/>
      <c r="AK119" s="41"/>
      <c r="AL119" s="42" t="s">
        <v>287</v>
      </c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</row>
    <row r="120" spans="2:50" ht="21.4" customHeight="1">
      <c r="B120" s="46" t="s">
        <v>273</v>
      </c>
      <c r="C120" s="47" t="s">
        <v>246</v>
      </c>
      <c r="D120" s="309" t="s">
        <v>288</v>
      </c>
      <c r="E120" s="310"/>
      <c r="F120" s="310"/>
      <c r="G120" s="310"/>
      <c r="H120" s="310"/>
      <c r="I120" s="310"/>
      <c r="J120" s="310"/>
      <c r="K120" s="310"/>
      <c r="L120" s="76"/>
      <c r="M120" s="389">
        <v>5935300</v>
      </c>
      <c r="N120" s="390"/>
      <c r="O120" s="391"/>
      <c r="P120" s="389">
        <v>5935300</v>
      </c>
      <c r="Q120" s="390"/>
      <c r="R120" s="391"/>
      <c r="S120" s="389">
        <v>5935300</v>
      </c>
      <c r="T120" s="390"/>
      <c r="U120" s="391"/>
      <c r="V120" s="389"/>
      <c r="W120" s="390"/>
      <c r="X120" s="391"/>
      <c r="Y120" s="389"/>
      <c r="Z120" s="390"/>
      <c r="AA120" s="391"/>
      <c r="AB120" s="135">
        <f>S120+V120+Y120</f>
        <v>5935300</v>
      </c>
      <c r="AC120" s="136"/>
      <c r="AD120" s="137"/>
      <c r="AE120" s="135">
        <v>0</v>
      </c>
      <c r="AF120" s="136"/>
      <c r="AG120" s="137"/>
      <c r="AH120" s="260">
        <v>0</v>
      </c>
      <c r="AI120" s="261"/>
      <c r="AJ120" s="262"/>
      <c r="AK120" s="8"/>
      <c r="AL120" s="35" t="s">
        <v>288</v>
      </c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 spans="2:50" ht="31.7" customHeight="1">
      <c r="B121" s="46" t="s">
        <v>275</v>
      </c>
      <c r="C121" s="47" t="s">
        <v>246</v>
      </c>
      <c r="D121" s="309" t="s">
        <v>289</v>
      </c>
      <c r="E121" s="310"/>
      <c r="F121" s="310"/>
      <c r="G121" s="310"/>
      <c r="H121" s="310"/>
      <c r="I121" s="310"/>
      <c r="J121" s="310"/>
      <c r="K121" s="310"/>
      <c r="L121" s="76"/>
      <c r="M121" s="389">
        <v>200500</v>
      </c>
      <c r="N121" s="390"/>
      <c r="O121" s="391"/>
      <c r="P121" s="389">
        <v>200500</v>
      </c>
      <c r="Q121" s="390"/>
      <c r="R121" s="391"/>
      <c r="S121" s="389">
        <v>160400</v>
      </c>
      <c r="T121" s="390"/>
      <c r="U121" s="391"/>
      <c r="V121" s="389"/>
      <c r="W121" s="390"/>
      <c r="X121" s="391"/>
      <c r="Y121" s="389"/>
      <c r="Z121" s="390"/>
      <c r="AA121" s="391"/>
      <c r="AB121" s="135">
        <f>S121+V121+Y121</f>
        <v>160400</v>
      </c>
      <c r="AC121" s="136"/>
      <c r="AD121" s="137"/>
      <c r="AE121" s="135">
        <v>40100</v>
      </c>
      <c r="AF121" s="136"/>
      <c r="AG121" s="137"/>
      <c r="AH121" s="260">
        <v>40100</v>
      </c>
      <c r="AI121" s="261"/>
      <c r="AJ121" s="262"/>
      <c r="AK121" s="8"/>
      <c r="AL121" s="35" t="s">
        <v>289</v>
      </c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 spans="2:50" ht="41.65" customHeight="1">
      <c r="B122" s="46" t="s">
        <v>277</v>
      </c>
      <c r="C122" s="47" t="s">
        <v>246</v>
      </c>
      <c r="D122" s="309" t="s">
        <v>290</v>
      </c>
      <c r="E122" s="310"/>
      <c r="F122" s="310"/>
      <c r="G122" s="310"/>
      <c r="H122" s="310"/>
      <c r="I122" s="310"/>
      <c r="J122" s="310"/>
      <c r="K122" s="310"/>
      <c r="L122" s="76"/>
      <c r="M122" s="389">
        <v>1792400</v>
      </c>
      <c r="N122" s="390"/>
      <c r="O122" s="391"/>
      <c r="P122" s="389">
        <v>1792400</v>
      </c>
      <c r="Q122" s="390"/>
      <c r="R122" s="391"/>
      <c r="S122" s="389">
        <v>1792400</v>
      </c>
      <c r="T122" s="390"/>
      <c r="U122" s="391"/>
      <c r="V122" s="389"/>
      <c r="W122" s="390"/>
      <c r="X122" s="391"/>
      <c r="Y122" s="389"/>
      <c r="Z122" s="390"/>
      <c r="AA122" s="391"/>
      <c r="AB122" s="135">
        <f>S122+V122+Y122</f>
        <v>1792400</v>
      </c>
      <c r="AC122" s="136"/>
      <c r="AD122" s="137"/>
      <c r="AE122" s="135">
        <v>0</v>
      </c>
      <c r="AF122" s="136"/>
      <c r="AG122" s="137"/>
      <c r="AH122" s="260">
        <v>0</v>
      </c>
      <c r="AI122" s="261"/>
      <c r="AJ122" s="262"/>
      <c r="AK122" s="8"/>
      <c r="AL122" s="35" t="s">
        <v>290</v>
      </c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 spans="2:50" ht="31.7" customHeight="1">
      <c r="B123" s="73" t="s">
        <v>291</v>
      </c>
      <c r="C123" s="74" t="s">
        <v>246</v>
      </c>
      <c r="D123" s="305" t="s">
        <v>292</v>
      </c>
      <c r="E123" s="306"/>
      <c r="F123" s="307"/>
      <c r="G123" s="307"/>
      <c r="H123" s="307"/>
      <c r="I123" s="307"/>
      <c r="J123" s="307"/>
      <c r="K123" s="308"/>
      <c r="L123" s="75"/>
      <c r="M123" s="132">
        <v>3157000</v>
      </c>
      <c r="N123" s="133"/>
      <c r="O123" s="134"/>
      <c r="P123" s="132">
        <v>3157000</v>
      </c>
      <c r="Q123" s="133"/>
      <c r="R123" s="134"/>
      <c r="S123" s="132">
        <v>3105059.68</v>
      </c>
      <c r="T123" s="133"/>
      <c r="U123" s="134"/>
      <c r="V123" s="132"/>
      <c r="W123" s="133"/>
      <c r="X123" s="134"/>
      <c r="Y123" s="132"/>
      <c r="Z123" s="133"/>
      <c r="AA123" s="134"/>
      <c r="AB123" s="132">
        <v>3105059.68</v>
      </c>
      <c r="AC123" s="133"/>
      <c r="AD123" s="134"/>
      <c r="AE123" s="132">
        <v>0</v>
      </c>
      <c r="AF123" s="133"/>
      <c r="AG123" s="134"/>
      <c r="AH123" s="257">
        <v>0</v>
      </c>
      <c r="AI123" s="258"/>
      <c r="AJ123" s="259"/>
      <c r="AK123" s="41"/>
      <c r="AL123" s="42" t="s">
        <v>293</v>
      </c>
      <c r="AM123" s="72"/>
      <c r="AN123" s="72"/>
      <c r="AO123" s="72"/>
      <c r="AP123" s="72"/>
      <c r="AQ123" s="72"/>
      <c r="AR123" s="72"/>
      <c r="AS123" s="72"/>
      <c r="AT123" s="72"/>
      <c r="AU123" s="72"/>
      <c r="AV123" s="72"/>
      <c r="AW123" s="72"/>
      <c r="AX123" s="72"/>
    </row>
    <row r="124" spans="2:50" ht="31.7" customHeight="1">
      <c r="B124" s="73" t="s">
        <v>294</v>
      </c>
      <c r="C124" s="74" t="s">
        <v>246</v>
      </c>
      <c r="D124" s="305" t="s">
        <v>295</v>
      </c>
      <c r="E124" s="306"/>
      <c r="F124" s="307"/>
      <c r="G124" s="307"/>
      <c r="H124" s="307"/>
      <c r="I124" s="307"/>
      <c r="J124" s="307"/>
      <c r="K124" s="308"/>
      <c r="L124" s="75"/>
      <c r="M124" s="132">
        <v>3157000</v>
      </c>
      <c r="N124" s="133"/>
      <c r="O124" s="134"/>
      <c r="P124" s="132">
        <v>3157000</v>
      </c>
      <c r="Q124" s="133"/>
      <c r="R124" s="134"/>
      <c r="S124" s="132">
        <v>3105059.68</v>
      </c>
      <c r="T124" s="133"/>
      <c r="U124" s="134"/>
      <c r="V124" s="132"/>
      <c r="W124" s="133"/>
      <c r="X124" s="134"/>
      <c r="Y124" s="132"/>
      <c r="Z124" s="133"/>
      <c r="AA124" s="134"/>
      <c r="AB124" s="132">
        <v>3105059.68</v>
      </c>
      <c r="AC124" s="133"/>
      <c r="AD124" s="134"/>
      <c r="AE124" s="132">
        <v>0</v>
      </c>
      <c r="AF124" s="133"/>
      <c r="AG124" s="134"/>
      <c r="AH124" s="257">
        <v>0</v>
      </c>
      <c r="AI124" s="258"/>
      <c r="AJ124" s="259"/>
      <c r="AK124" s="41"/>
      <c r="AL124" s="42" t="s">
        <v>296</v>
      </c>
      <c r="AM124" s="72"/>
      <c r="AN124" s="72"/>
      <c r="AO124" s="72"/>
      <c r="AP124" s="72"/>
      <c r="AQ124" s="72"/>
      <c r="AR124" s="72"/>
      <c r="AS124" s="72"/>
      <c r="AT124" s="72"/>
      <c r="AU124" s="72"/>
      <c r="AV124" s="72"/>
      <c r="AW124" s="72"/>
      <c r="AX124" s="72"/>
    </row>
    <row r="125" spans="2:50" ht="31.7" customHeight="1">
      <c r="B125" s="46" t="s">
        <v>297</v>
      </c>
      <c r="C125" s="47" t="s">
        <v>246</v>
      </c>
      <c r="D125" s="309" t="s">
        <v>298</v>
      </c>
      <c r="E125" s="310"/>
      <c r="F125" s="310"/>
      <c r="G125" s="310"/>
      <c r="H125" s="310"/>
      <c r="I125" s="310"/>
      <c r="J125" s="310"/>
      <c r="K125" s="310"/>
      <c r="L125" s="76"/>
      <c r="M125" s="389">
        <v>150000</v>
      </c>
      <c r="N125" s="390"/>
      <c r="O125" s="391"/>
      <c r="P125" s="389">
        <v>150000</v>
      </c>
      <c r="Q125" s="390"/>
      <c r="R125" s="391"/>
      <c r="S125" s="389">
        <v>143152.34</v>
      </c>
      <c r="T125" s="390"/>
      <c r="U125" s="391"/>
      <c r="V125" s="389"/>
      <c r="W125" s="390"/>
      <c r="X125" s="391"/>
      <c r="Y125" s="389"/>
      <c r="Z125" s="390"/>
      <c r="AA125" s="391"/>
      <c r="AB125" s="135">
        <f>S125+V125+Y125</f>
        <v>143152.34</v>
      </c>
      <c r="AC125" s="136"/>
      <c r="AD125" s="137"/>
      <c r="AE125" s="135">
        <v>6847.66</v>
      </c>
      <c r="AF125" s="136"/>
      <c r="AG125" s="137"/>
      <c r="AH125" s="260">
        <v>6847.66</v>
      </c>
      <c r="AI125" s="261"/>
      <c r="AJ125" s="262"/>
      <c r="AK125" s="8"/>
      <c r="AL125" s="35" t="s">
        <v>298</v>
      </c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 spans="2:50" ht="15" customHeight="1">
      <c r="B126" s="46" t="s">
        <v>299</v>
      </c>
      <c r="C126" s="47" t="s">
        <v>246</v>
      </c>
      <c r="D126" s="309" t="s">
        <v>300</v>
      </c>
      <c r="E126" s="310"/>
      <c r="F126" s="310"/>
      <c r="G126" s="310"/>
      <c r="H126" s="310"/>
      <c r="I126" s="310"/>
      <c r="J126" s="310"/>
      <c r="K126" s="310"/>
      <c r="L126" s="76"/>
      <c r="M126" s="389">
        <v>2657000</v>
      </c>
      <c r="N126" s="390"/>
      <c r="O126" s="391"/>
      <c r="P126" s="389">
        <v>2657000</v>
      </c>
      <c r="Q126" s="390"/>
      <c r="R126" s="391"/>
      <c r="S126" s="389">
        <v>2631568.96</v>
      </c>
      <c r="T126" s="390"/>
      <c r="U126" s="391"/>
      <c r="V126" s="389"/>
      <c r="W126" s="390"/>
      <c r="X126" s="391"/>
      <c r="Y126" s="389"/>
      <c r="Z126" s="390"/>
      <c r="AA126" s="391"/>
      <c r="AB126" s="135">
        <f>S126+V126+Y126</f>
        <v>2631568.96</v>
      </c>
      <c r="AC126" s="136"/>
      <c r="AD126" s="137"/>
      <c r="AE126" s="135">
        <v>25431.040000000001</v>
      </c>
      <c r="AF126" s="136"/>
      <c r="AG126" s="137"/>
      <c r="AH126" s="260">
        <v>25431.040000000001</v>
      </c>
      <c r="AI126" s="261"/>
      <c r="AJ126" s="262"/>
      <c r="AK126" s="8"/>
      <c r="AL126" s="35" t="s">
        <v>300</v>
      </c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 spans="2:50" ht="15" customHeight="1">
      <c r="B127" s="46" t="s">
        <v>301</v>
      </c>
      <c r="C127" s="47" t="s">
        <v>246</v>
      </c>
      <c r="D127" s="309" t="s">
        <v>302</v>
      </c>
      <c r="E127" s="310"/>
      <c r="F127" s="310"/>
      <c r="G127" s="310"/>
      <c r="H127" s="310"/>
      <c r="I127" s="310"/>
      <c r="J127" s="310"/>
      <c r="K127" s="310"/>
      <c r="L127" s="76"/>
      <c r="M127" s="389">
        <v>350000</v>
      </c>
      <c r="N127" s="390"/>
      <c r="O127" s="391"/>
      <c r="P127" s="389">
        <v>350000</v>
      </c>
      <c r="Q127" s="390"/>
      <c r="R127" s="391"/>
      <c r="S127" s="389">
        <v>330338.38</v>
      </c>
      <c r="T127" s="390"/>
      <c r="U127" s="391"/>
      <c r="V127" s="389"/>
      <c r="W127" s="390"/>
      <c r="X127" s="391"/>
      <c r="Y127" s="389"/>
      <c r="Z127" s="390"/>
      <c r="AA127" s="391"/>
      <c r="AB127" s="135">
        <f>S127+V127+Y127</f>
        <v>330338.38</v>
      </c>
      <c r="AC127" s="136"/>
      <c r="AD127" s="137"/>
      <c r="AE127" s="135">
        <v>19661.62</v>
      </c>
      <c r="AF127" s="136"/>
      <c r="AG127" s="137"/>
      <c r="AH127" s="260">
        <v>19661.62</v>
      </c>
      <c r="AI127" s="261"/>
      <c r="AJ127" s="262"/>
      <c r="AK127" s="8"/>
      <c r="AL127" s="35" t="s">
        <v>302</v>
      </c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 spans="2:50" ht="15" customHeight="1">
      <c r="B128" s="73" t="s">
        <v>303</v>
      </c>
      <c r="C128" s="74" t="s">
        <v>246</v>
      </c>
      <c r="D128" s="305" t="s">
        <v>304</v>
      </c>
      <c r="E128" s="306"/>
      <c r="F128" s="307"/>
      <c r="G128" s="307"/>
      <c r="H128" s="307"/>
      <c r="I128" s="307"/>
      <c r="J128" s="307"/>
      <c r="K128" s="308"/>
      <c r="L128" s="75"/>
      <c r="M128" s="132">
        <v>162200</v>
      </c>
      <c r="N128" s="133"/>
      <c r="O128" s="134"/>
      <c r="P128" s="132">
        <v>162200</v>
      </c>
      <c r="Q128" s="133"/>
      <c r="R128" s="134"/>
      <c r="S128" s="132">
        <v>142801.69</v>
      </c>
      <c r="T128" s="133"/>
      <c r="U128" s="134"/>
      <c r="V128" s="132"/>
      <c r="W128" s="133"/>
      <c r="X128" s="134"/>
      <c r="Y128" s="132"/>
      <c r="Z128" s="133"/>
      <c r="AA128" s="134"/>
      <c r="AB128" s="132">
        <v>142801.69</v>
      </c>
      <c r="AC128" s="133"/>
      <c r="AD128" s="134"/>
      <c r="AE128" s="132">
        <v>0</v>
      </c>
      <c r="AF128" s="133"/>
      <c r="AG128" s="134"/>
      <c r="AH128" s="257">
        <v>0</v>
      </c>
      <c r="AI128" s="258"/>
      <c r="AJ128" s="259"/>
      <c r="AK128" s="41"/>
      <c r="AL128" s="42" t="s">
        <v>305</v>
      </c>
      <c r="AM128" s="72"/>
      <c r="AN128" s="72"/>
      <c r="AO128" s="72"/>
      <c r="AP128" s="72"/>
      <c r="AQ128" s="72"/>
      <c r="AR128" s="72"/>
      <c r="AS128" s="72"/>
      <c r="AT128" s="72"/>
      <c r="AU128" s="72"/>
      <c r="AV128" s="72"/>
      <c r="AW128" s="72"/>
      <c r="AX128" s="72"/>
    </row>
    <row r="129" spans="2:50" ht="15" customHeight="1">
      <c r="B129" s="73" t="s">
        <v>306</v>
      </c>
      <c r="C129" s="74" t="s">
        <v>246</v>
      </c>
      <c r="D129" s="305" t="s">
        <v>307</v>
      </c>
      <c r="E129" s="306"/>
      <c r="F129" s="307"/>
      <c r="G129" s="307"/>
      <c r="H129" s="307"/>
      <c r="I129" s="307"/>
      <c r="J129" s="307"/>
      <c r="K129" s="308"/>
      <c r="L129" s="75"/>
      <c r="M129" s="132">
        <v>25200</v>
      </c>
      <c r="N129" s="133"/>
      <c r="O129" s="134"/>
      <c r="P129" s="132">
        <v>25200</v>
      </c>
      <c r="Q129" s="133"/>
      <c r="R129" s="134"/>
      <c r="S129" s="132">
        <v>25106.400000000001</v>
      </c>
      <c r="T129" s="133"/>
      <c r="U129" s="134"/>
      <c r="V129" s="132"/>
      <c r="W129" s="133"/>
      <c r="X129" s="134"/>
      <c r="Y129" s="132"/>
      <c r="Z129" s="133"/>
      <c r="AA129" s="134"/>
      <c r="AB129" s="132">
        <v>25106.400000000001</v>
      </c>
      <c r="AC129" s="133"/>
      <c r="AD129" s="134"/>
      <c r="AE129" s="132">
        <v>0</v>
      </c>
      <c r="AF129" s="133"/>
      <c r="AG129" s="134"/>
      <c r="AH129" s="257">
        <v>0</v>
      </c>
      <c r="AI129" s="258"/>
      <c r="AJ129" s="259"/>
      <c r="AK129" s="41"/>
      <c r="AL129" s="42" t="s">
        <v>308</v>
      </c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2"/>
      <c r="AX129" s="72"/>
    </row>
    <row r="130" spans="2:50" ht="31.7" customHeight="1">
      <c r="B130" s="46" t="s">
        <v>309</v>
      </c>
      <c r="C130" s="47" t="s">
        <v>246</v>
      </c>
      <c r="D130" s="309" t="s">
        <v>310</v>
      </c>
      <c r="E130" s="310"/>
      <c r="F130" s="310"/>
      <c r="G130" s="310"/>
      <c r="H130" s="310"/>
      <c r="I130" s="310"/>
      <c r="J130" s="310"/>
      <c r="K130" s="310"/>
      <c r="L130" s="76"/>
      <c r="M130" s="389">
        <v>25200</v>
      </c>
      <c r="N130" s="390"/>
      <c r="O130" s="391"/>
      <c r="P130" s="389">
        <v>25200</v>
      </c>
      <c r="Q130" s="390"/>
      <c r="R130" s="391"/>
      <c r="S130" s="389">
        <v>25106.400000000001</v>
      </c>
      <c r="T130" s="390"/>
      <c r="U130" s="391"/>
      <c r="V130" s="389"/>
      <c r="W130" s="390"/>
      <c r="X130" s="391"/>
      <c r="Y130" s="389"/>
      <c r="Z130" s="390"/>
      <c r="AA130" s="391"/>
      <c r="AB130" s="135">
        <f>S130+V130+Y130</f>
        <v>25106.400000000001</v>
      </c>
      <c r="AC130" s="136"/>
      <c r="AD130" s="137"/>
      <c r="AE130" s="135">
        <v>93.6</v>
      </c>
      <c r="AF130" s="136"/>
      <c r="AG130" s="137"/>
      <c r="AH130" s="260">
        <v>93.6</v>
      </c>
      <c r="AI130" s="261"/>
      <c r="AJ130" s="262"/>
      <c r="AK130" s="8"/>
      <c r="AL130" s="35" t="s">
        <v>310</v>
      </c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 spans="2:50" ht="21.4" customHeight="1">
      <c r="B131" s="73" t="s">
        <v>311</v>
      </c>
      <c r="C131" s="74" t="s">
        <v>246</v>
      </c>
      <c r="D131" s="305" t="s">
        <v>312</v>
      </c>
      <c r="E131" s="306"/>
      <c r="F131" s="307"/>
      <c r="G131" s="307"/>
      <c r="H131" s="307"/>
      <c r="I131" s="307"/>
      <c r="J131" s="307"/>
      <c r="K131" s="308"/>
      <c r="L131" s="75"/>
      <c r="M131" s="132">
        <v>137000</v>
      </c>
      <c r="N131" s="133"/>
      <c r="O131" s="134"/>
      <c r="P131" s="132">
        <v>137000</v>
      </c>
      <c r="Q131" s="133"/>
      <c r="R131" s="134"/>
      <c r="S131" s="132">
        <v>117695.29</v>
      </c>
      <c r="T131" s="133"/>
      <c r="U131" s="134"/>
      <c r="V131" s="132"/>
      <c r="W131" s="133"/>
      <c r="X131" s="134"/>
      <c r="Y131" s="132"/>
      <c r="Z131" s="133"/>
      <c r="AA131" s="134"/>
      <c r="AB131" s="132">
        <v>117695.29</v>
      </c>
      <c r="AC131" s="133"/>
      <c r="AD131" s="134"/>
      <c r="AE131" s="132">
        <v>0</v>
      </c>
      <c r="AF131" s="133"/>
      <c r="AG131" s="134"/>
      <c r="AH131" s="257">
        <v>0</v>
      </c>
      <c r="AI131" s="258"/>
      <c r="AJ131" s="259"/>
      <c r="AK131" s="41"/>
      <c r="AL131" s="42" t="s">
        <v>313</v>
      </c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2"/>
      <c r="AX131" s="72"/>
    </row>
    <row r="132" spans="2:50" ht="21.4" customHeight="1">
      <c r="B132" s="46" t="s">
        <v>314</v>
      </c>
      <c r="C132" s="47" t="s">
        <v>246</v>
      </c>
      <c r="D132" s="309" t="s">
        <v>315</v>
      </c>
      <c r="E132" s="310"/>
      <c r="F132" s="310"/>
      <c r="G132" s="310"/>
      <c r="H132" s="310"/>
      <c r="I132" s="310"/>
      <c r="J132" s="310"/>
      <c r="K132" s="310"/>
      <c r="L132" s="76"/>
      <c r="M132" s="389">
        <v>5000</v>
      </c>
      <c r="N132" s="390"/>
      <c r="O132" s="391"/>
      <c r="P132" s="389">
        <v>5000</v>
      </c>
      <c r="Q132" s="390"/>
      <c r="R132" s="391"/>
      <c r="S132" s="389">
        <v>3438.83</v>
      </c>
      <c r="T132" s="390"/>
      <c r="U132" s="391"/>
      <c r="V132" s="389"/>
      <c r="W132" s="390"/>
      <c r="X132" s="391"/>
      <c r="Y132" s="389"/>
      <c r="Z132" s="390"/>
      <c r="AA132" s="391"/>
      <c r="AB132" s="135">
        <f>S132+V132+Y132</f>
        <v>3438.83</v>
      </c>
      <c r="AC132" s="136"/>
      <c r="AD132" s="137"/>
      <c r="AE132" s="135">
        <v>1561.17</v>
      </c>
      <c r="AF132" s="136"/>
      <c r="AG132" s="137"/>
      <c r="AH132" s="260">
        <v>1561.17</v>
      </c>
      <c r="AI132" s="261"/>
      <c r="AJ132" s="262"/>
      <c r="AK132" s="8"/>
      <c r="AL132" s="35" t="s">
        <v>315</v>
      </c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 spans="2:50" ht="15" customHeight="1">
      <c r="B133" s="46" t="s">
        <v>316</v>
      </c>
      <c r="C133" s="47" t="s">
        <v>246</v>
      </c>
      <c r="D133" s="309" t="s">
        <v>317</v>
      </c>
      <c r="E133" s="310"/>
      <c r="F133" s="310"/>
      <c r="G133" s="310"/>
      <c r="H133" s="310"/>
      <c r="I133" s="310"/>
      <c r="J133" s="310"/>
      <c r="K133" s="310"/>
      <c r="L133" s="76"/>
      <c r="M133" s="389">
        <v>10000</v>
      </c>
      <c r="N133" s="390"/>
      <c r="O133" s="391"/>
      <c r="P133" s="389">
        <v>10000</v>
      </c>
      <c r="Q133" s="390"/>
      <c r="R133" s="391"/>
      <c r="S133" s="389">
        <v>5708</v>
      </c>
      <c r="T133" s="390"/>
      <c r="U133" s="391"/>
      <c r="V133" s="389"/>
      <c r="W133" s="390"/>
      <c r="X133" s="391"/>
      <c r="Y133" s="389"/>
      <c r="Z133" s="390"/>
      <c r="AA133" s="391"/>
      <c r="AB133" s="135">
        <f>S133+V133+Y133</f>
        <v>5708</v>
      </c>
      <c r="AC133" s="136"/>
      <c r="AD133" s="137"/>
      <c r="AE133" s="135">
        <v>4292</v>
      </c>
      <c r="AF133" s="136"/>
      <c r="AG133" s="137"/>
      <c r="AH133" s="260">
        <v>4292</v>
      </c>
      <c r="AI133" s="261"/>
      <c r="AJ133" s="262"/>
      <c r="AK133" s="8"/>
      <c r="AL133" s="35" t="s">
        <v>317</v>
      </c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 spans="2:50" ht="15" customHeight="1">
      <c r="B134" s="46" t="s">
        <v>318</v>
      </c>
      <c r="C134" s="47" t="s">
        <v>246</v>
      </c>
      <c r="D134" s="309" t="s">
        <v>319</v>
      </c>
      <c r="E134" s="310"/>
      <c r="F134" s="310"/>
      <c r="G134" s="310"/>
      <c r="H134" s="310"/>
      <c r="I134" s="310"/>
      <c r="J134" s="310"/>
      <c r="K134" s="310"/>
      <c r="L134" s="76"/>
      <c r="M134" s="389">
        <v>122000</v>
      </c>
      <c r="N134" s="390"/>
      <c r="O134" s="391"/>
      <c r="P134" s="389">
        <v>122000</v>
      </c>
      <c r="Q134" s="390"/>
      <c r="R134" s="391"/>
      <c r="S134" s="389">
        <v>108548.46</v>
      </c>
      <c r="T134" s="390"/>
      <c r="U134" s="391"/>
      <c r="V134" s="389"/>
      <c r="W134" s="390"/>
      <c r="X134" s="391"/>
      <c r="Y134" s="389"/>
      <c r="Z134" s="390"/>
      <c r="AA134" s="391"/>
      <c r="AB134" s="135">
        <f>S134+V134+Y134</f>
        <v>108548.46</v>
      </c>
      <c r="AC134" s="136"/>
      <c r="AD134" s="137"/>
      <c r="AE134" s="135">
        <v>13451.54</v>
      </c>
      <c r="AF134" s="136"/>
      <c r="AG134" s="137"/>
      <c r="AH134" s="260">
        <v>13451.54</v>
      </c>
      <c r="AI134" s="261"/>
      <c r="AJ134" s="262"/>
      <c r="AK134" s="8"/>
      <c r="AL134" s="35" t="s">
        <v>319</v>
      </c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 spans="2:50" ht="15" customHeight="1">
      <c r="B135" s="39"/>
      <c r="C135" s="40" t="s">
        <v>246</v>
      </c>
      <c r="D135" s="301" t="s">
        <v>320</v>
      </c>
      <c r="E135" s="302"/>
      <c r="F135" s="303"/>
      <c r="G135" s="303"/>
      <c r="H135" s="303"/>
      <c r="I135" s="303"/>
      <c r="J135" s="303"/>
      <c r="K135" s="304"/>
      <c r="L135" s="71"/>
      <c r="M135" s="129">
        <v>299000</v>
      </c>
      <c r="N135" s="130"/>
      <c r="O135" s="131"/>
      <c r="P135" s="129">
        <v>299000</v>
      </c>
      <c r="Q135" s="130"/>
      <c r="R135" s="131"/>
      <c r="S135" s="129">
        <v>299000</v>
      </c>
      <c r="T135" s="130"/>
      <c r="U135" s="131"/>
      <c r="V135" s="129"/>
      <c r="W135" s="130"/>
      <c r="X135" s="131"/>
      <c r="Y135" s="129"/>
      <c r="Z135" s="130"/>
      <c r="AA135" s="131"/>
      <c r="AB135" s="129">
        <v>299000</v>
      </c>
      <c r="AC135" s="130"/>
      <c r="AD135" s="131"/>
      <c r="AE135" s="129">
        <v>0</v>
      </c>
      <c r="AF135" s="130"/>
      <c r="AG135" s="131"/>
      <c r="AH135" s="198">
        <v>0</v>
      </c>
      <c r="AI135" s="199"/>
      <c r="AJ135" s="200"/>
      <c r="AK135" s="41"/>
      <c r="AL135" s="42" t="s">
        <v>321</v>
      </c>
      <c r="AM135" s="72"/>
      <c r="AN135" s="72"/>
      <c r="AO135" s="72"/>
      <c r="AP135" s="72"/>
      <c r="AQ135" s="72"/>
      <c r="AR135" s="72"/>
      <c r="AS135" s="72"/>
      <c r="AT135" s="72"/>
      <c r="AU135" s="72"/>
      <c r="AV135" s="72"/>
      <c r="AW135" s="72"/>
      <c r="AX135" s="72"/>
    </row>
    <row r="136" spans="2:50" ht="72.2" customHeight="1">
      <c r="B136" s="73" t="s">
        <v>267</v>
      </c>
      <c r="C136" s="74" t="s">
        <v>246</v>
      </c>
      <c r="D136" s="305" t="s">
        <v>322</v>
      </c>
      <c r="E136" s="306"/>
      <c r="F136" s="307"/>
      <c r="G136" s="307"/>
      <c r="H136" s="307"/>
      <c r="I136" s="307"/>
      <c r="J136" s="307"/>
      <c r="K136" s="308"/>
      <c r="L136" s="75"/>
      <c r="M136" s="132">
        <v>299000</v>
      </c>
      <c r="N136" s="133"/>
      <c r="O136" s="134"/>
      <c r="P136" s="132">
        <v>299000</v>
      </c>
      <c r="Q136" s="133"/>
      <c r="R136" s="134"/>
      <c r="S136" s="132">
        <v>299000</v>
      </c>
      <c r="T136" s="133"/>
      <c r="U136" s="134"/>
      <c r="V136" s="132"/>
      <c r="W136" s="133"/>
      <c r="X136" s="134"/>
      <c r="Y136" s="132"/>
      <c r="Z136" s="133"/>
      <c r="AA136" s="134"/>
      <c r="AB136" s="132">
        <v>299000</v>
      </c>
      <c r="AC136" s="133"/>
      <c r="AD136" s="134"/>
      <c r="AE136" s="132">
        <v>0</v>
      </c>
      <c r="AF136" s="133"/>
      <c r="AG136" s="134"/>
      <c r="AH136" s="257">
        <v>0</v>
      </c>
      <c r="AI136" s="258"/>
      <c r="AJ136" s="259"/>
      <c r="AK136" s="41"/>
      <c r="AL136" s="42" t="s">
        <v>323</v>
      </c>
      <c r="AM136" s="72"/>
      <c r="AN136" s="72"/>
      <c r="AO136" s="72"/>
      <c r="AP136" s="72"/>
      <c r="AQ136" s="72"/>
      <c r="AR136" s="72"/>
      <c r="AS136" s="72"/>
      <c r="AT136" s="72"/>
      <c r="AU136" s="72"/>
      <c r="AV136" s="72"/>
      <c r="AW136" s="72"/>
      <c r="AX136" s="72"/>
    </row>
    <row r="137" spans="2:50" ht="31.7" customHeight="1">
      <c r="B137" s="73" t="s">
        <v>270</v>
      </c>
      <c r="C137" s="74" t="s">
        <v>246</v>
      </c>
      <c r="D137" s="305" t="s">
        <v>324</v>
      </c>
      <c r="E137" s="306"/>
      <c r="F137" s="307"/>
      <c r="G137" s="307"/>
      <c r="H137" s="307"/>
      <c r="I137" s="307"/>
      <c r="J137" s="307"/>
      <c r="K137" s="308"/>
      <c r="L137" s="75"/>
      <c r="M137" s="132">
        <v>299000</v>
      </c>
      <c r="N137" s="133"/>
      <c r="O137" s="134"/>
      <c r="P137" s="132">
        <v>299000</v>
      </c>
      <c r="Q137" s="133"/>
      <c r="R137" s="134"/>
      <c r="S137" s="132">
        <v>299000</v>
      </c>
      <c r="T137" s="133"/>
      <c r="U137" s="134"/>
      <c r="V137" s="132"/>
      <c r="W137" s="133"/>
      <c r="X137" s="134"/>
      <c r="Y137" s="132"/>
      <c r="Z137" s="133"/>
      <c r="AA137" s="134"/>
      <c r="AB137" s="132">
        <v>299000</v>
      </c>
      <c r="AC137" s="133"/>
      <c r="AD137" s="134"/>
      <c r="AE137" s="132">
        <v>0</v>
      </c>
      <c r="AF137" s="133"/>
      <c r="AG137" s="134"/>
      <c r="AH137" s="257">
        <v>0</v>
      </c>
      <c r="AI137" s="258"/>
      <c r="AJ137" s="259"/>
      <c r="AK137" s="41"/>
      <c r="AL137" s="42" t="s">
        <v>325</v>
      </c>
      <c r="AM137" s="72"/>
      <c r="AN137" s="72"/>
      <c r="AO137" s="72"/>
      <c r="AP137" s="72"/>
      <c r="AQ137" s="72"/>
      <c r="AR137" s="72"/>
      <c r="AS137" s="72"/>
      <c r="AT137" s="72"/>
      <c r="AU137" s="72"/>
      <c r="AV137" s="72"/>
      <c r="AW137" s="72"/>
      <c r="AX137" s="72"/>
    </row>
    <row r="138" spans="2:50" ht="21.4" customHeight="1">
      <c r="B138" s="46" t="s">
        <v>273</v>
      </c>
      <c r="C138" s="47" t="s">
        <v>246</v>
      </c>
      <c r="D138" s="309" t="s">
        <v>326</v>
      </c>
      <c r="E138" s="310"/>
      <c r="F138" s="310"/>
      <c r="G138" s="310"/>
      <c r="H138" s="310"/>
      <c r="I138" s="310"/>
      <c r="J138" s="310"/>
      <c r="K138" s="310"/>
      <c r="L138" s="76"/>
      <c r="M138" s="389">
        <v>229700</v>
      </c>
      <c r="N138" s="390"/>
      <c r="O138" s="391"/>
      <c r="P138" s="389">
        <v>229700</v>
      </c>
      <c r="Q138" s="390"/>
      <c r="R138" s="391"/>
      <c r="S138" s="389">
        <v>229700</v>
      </c>
      <c r="T138" s="390"/>
      <c r="U138" s="391"/>
      <c r="V138" s="389"/>
      <c r="W138" s="390"/>
      <c r="X138" s="391"/>
      <c r="Y138" s="389"/>
      <c r="Z138" s="390"/>
      <c r="AA138" s="391"/>
      <c r="AB138" s="135">
        <f>S138+V138+Y138</f>
        <v>229700</v>
      </c>
      <c r="AC138" s="136"/>
      <c r="AD138" s="137"/>
      <c r="AE138" s="135">
        <v>0</v>
      </c>
      <c r="AF138" s="136"/>
      <c r="AG138" s="137"/>
      <c r="AH138" s="260">
        <v>0</v>
      </c>
      <c r="AI138" s="261"/>
      <c r="AJ138" s="262"/>
      <c r="AK138" s="8"/>
      <c r="AL138" s="35" t="s">
        <v>326</v>
      </c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 spans="2:50" ht="41.65" customHeight="1">
      <c r="B139" s="46" t="s">
        <v>277</v>
      </c>
      <c r="C139" s="47" t="s">
        <v>246</v>
      </c>
      <c r="D139" s="309" t="s">
        <v>327</v>
      </c>
      <c r="E139" s="310"/>
      <c r="F139" s="310"/>
      <c r="G139" s="310"/>
      <c r="H139" s="310"/>
      <c r="I139" s="310"/>
      <c r="J139" s="310"/>
      <c r="K139" s="310"/>
      <c r="L139" s="76"/>
      <c r="M139" s="389">
        <v>69300</v>
      </c>
      <c r="N139" s="390"/>
      <c r="O139" s="391"/>
      <c r="P139" s="389">
        <v>69300</v>
      </c>
      <c r="Q139" s="390"/>
      <c r="R139" s="391"/>
      <c r="S139" s="389">
        <v>69300</v>
      </c>
      <c r="T139" s="390"/>
      <c r="U139" s="391"/>
      <c r="V139" s="389"/>
      <c r="W139" s="390"/>
      <c r="X139" s="391"/>
      <c r="Y139" s="389"/>
      <c r="Z139" s="390"/>
      <c r="AA139" s="391"/>
      <c r="AB139" s="135">
        <f>S139+V139+Y139</f>
        <v>69300</v>
      </c>
      <c r="AC139" s="136"/>
      <c r="AD139" s="137"/>
      <c r="AE139" s="135">
        <v>0</v>
      </c>
      <c r="AF139" s="136"/>
      <c r="AG139" s="137"/>
      <c r="AH139" s="260">
        <v>0</v>
      </c>
      <c r="AI139" s="261"/>
      <c r="AJ139" s="262"/>
      <c r="AK139" s="8"/>
      <c r="AL139" s="35" t="s">
        <v>327</v>
      </c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 spans="2:50" ht="51.95" customHeight="1">
      <c r="B140" s="39" t="s">
        <v>328</v>
      </c>
      <c r="C140" s="40" t="s">
        <v>246</v>
      </c>
      <c r="D140" s="301" t="s">
        <v>329</v>
      </c>
      <c r="E140" s="302"/>
      <c r="F140" s="303"/>
      <c r="G140" s="303"/>
      <c r="H140" s="303"/>
      <c r="I140" s="303"/>
      <c r="J140" s="303"/>
      <c r="K140" s="304"/>
      <c r="L140" s="71"/>
      <c r="M140" s="129">
        <v>199180</v>
      </c>
      <c r="N140" s="130"/>
      <c r="O140" s="131"/>
      <c r="P140" s="129">
        <v>199180</v>
      </c>
      <c r="Q140" s="130"/>
      <c r="R140" s="131"/>
      <c r="S140" s="129">
        <v>199180</v>
      </c>
      <c r="T140" s="130"/>
      <c r="U140" s="131"/>
      <c r="V140" s="129"/>
      <c r="W140" s="130"/>
      <c r="X140" s="131"/>
      <c r="Y140" s="129"/>
      <c r="Z140" s="130"/>
      <c r="AA140" s="131"/>
      <c r="AB140" s="129">
        <v>199180</v>
      </c>
      <c r="AC140" s="130"/>
      <c r="AD140" s="131"/>
      <c r="AE140" s="129">
        <v>0</v>
      </c>
      <c r="AF140" s="130"/>
      <c r="AG140" s="131"/>
      <c r="AH140" s="198">
        <v>0</v>
      </c>
      <c r="AI140" s="199"/>
      <c r="AJ140" s="200"/>
      <c r="AK140" s="41"/>
      <c r="AL140" s="42" t="s">
        <v>330</v>
      </c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</row>
    <row r="141" spans="2:50" ht="15" customHeight="1">
      <c r="B141" s="39"/>
      <c r="C141" s="40" t="s">
        <v>246</v>
      </c>
      <c r="D141" s="301" t="s">
        <v>331</v>
      </c>
      <c r="E141" s="302"/>
      <c r="F141" s="303"/>
      <c r="G141" s="303"/>
      <c r="H141" s="303"/>
      <c r="I141" s="303"/>
      <c r="J141" s="303"/>
      <c r="K141" s="304"/>
      <c r="L141" s="71"/>
      <c r="M141" s="129">
        <v>199180</v>
      </c>
      <c r="N141" s="130"/>
      <c r="O141" s="131"/>
      <c r="P141" s="129">
        <v>199180</v>
      </c>
      <c r="Q141" s="130"/>
      <c r="R141" s="131"/>
      <c r="S141" s="129">
        <v>199180</v>
      </c>
      <c r="T141" s="130"/>
      <c r="U141" s="131"/>
      <c r="V141" s="129"/>
      <c r="W141" s="130"/>
      <c r="X141" s="131"/>
      <c r="Y141" s="129"/>
      <c r="Z141" s="130"/>
      <c r="AA141" s="131"/>
      <c r="AB141" s="129">
        <v>199180</v>
      </c>
      <c r="AC141" s="130"/>
      <c r="AD141" s="131"/>
      <c r="AE141" s="129">
        <v>0</v>
      </c>
      <c r="AF141" s="130"/>
      <c r="AG141" s="131"/>
      <c r="AH141" s="198">
        <v>0</v>
      </c>
      <c r="AI141" s="199"/>
      <c r="AJ141" s="200"/>
      <c r="AK141" s="41"/>
      <c r="AL141" s="42" t="s">
        <v>332</v>
      </c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2"/>
      <c r="AX141" s="72"/>
    </row>
    <row r="142" spans="2:50" ht="15" customHeight="1">
      <c r="B142" s="73" t="s">
        <v>333</v>
      </c>
      <c r="C142" s="74" t="s">
        <v>246</v>
      </c>
      <c r="D142" s="305" t="s">
        <v>334</v>
      </c>
      <c r="E142" s="306"/>
      <c r="F142" s="307"/>
      <c r="G142" s="307"/>
      <c r="H142" s="307"/>
      <c r="I142" s="307"/>
      <c r="J142" s="307"/>
      <c r="K142" s="308"/>
      <c r="L142" s="75"/>
      <c r="M142" s="132">
        <v>199180</v>
      </c>
      <c r="N142" s="133"/>
      <c r="O142" s="134"/>
      <c r="P142" s="132">
        <v>199180</v>
      </c>
      <c r="Q142" s="133"/>
      <c r="R142" s="134"/>
      <c r="S142" s="132">
        <v>199180</v>
      </c>
      <c r="T142" s="133"/>
      <c r="U142" s="134"/>
      <c r="V142" s="132"/>
      <c r="W142" s="133"/>
      <c r="X142" s="134"/>
      <c r="Y142" s="132"/>
      <c r="Z142" s="133"/>
      <c r="AA142" s="134"/>
      <c r="AB142" s="132">
        <v>199180</v>
      </c>
      <c r="AC142" s="133"/>
      <c r="AD142" s="134"/>
      <c r="AE142" s="132">
        <v>0</v>
      </c>
      <c r="AF142" s="133"/>
      <c r="AG142" s="134"/>
      <c r="AH142" s="257">
        <v>0</v>
      </c>
      <c r="AI142" s="258"/>
      <c r="AJ142" s="259"/>
      <c r="AK142" s="41"/>
      <c r="AL142" s="42" t="s">
        <v>335</v>
      </c>
      <c r="AM142" s="72"/>
      <c r="AN142" s="72"/>
      <c r="AO142" s="72"/>
      <c r="AP142" s="72"/>
      <c r="AQ142" s="72"/>
      <c r="AR142" s="72"/>
      <c r="AS142" s="72"/>
      <c r="AT142" s="72"/>
      <c r="AU142" s="72"/>
      <c r="AV142" s="72"/>
      <c r="AW142" s="72"/>
      <c r="AX142" s="72"/>
    </row>
    <row r="143" spans="2:50" ht="15" customHeight="1">
      <c r="B143" s="46" t="s">
        <v>224</v>
      </c>
      <c r="C143" s="47" t="s">
        <v>246</v>
      </c>
      <c r="D143" s="309" t="s">
        <v>336</v>
      </c>
      <c r="E143" s="310"/>
      <c r="F143" s="310"/>
      <c r="G143" s="310"/>
      <c r="H143" s="310"/>
      <c r="I143" s="310"/>
      <c r="J143" s="310"/>
      <c r="K143" s="310"/>
      <c r="L143" s="76"/>
      <c r="M143" s="389">
        <v>199180</v>
      </c>
      <c r="N143" s="390"/>
      <c r="O143" s="391"/>
      <c r="P143" s="389">
        <v>199180</v>
      </c>
      <c r="Q143" s="390"/>
      <c r="R143" s="391"/>
      <c r="S143" s="389">
        <v>199180</v>
      </c>
      <c r="T143" s="390"/>
      <c r="U143" s="391"/>
      <c r="V143" s="389"/>
      <c r="W143" s="390"/>
      <c r="X143" s="391"/>
      <c r="Y143" s="389"/>
      <c r="Z143" s="390"/>
      <c r="AA143" s="391"/>
      <c r="AB143" s="135">
        <f>S143+V143+Y143</f>
        <v>199180</v>
      </c>
      <c r="AC143" s="136"/>
      <c r="AD143" s="137"/>
      <c r="AE143" s="135">
        <v>0</v>
      </c>
      <c r="AF143" s="136"/>
      <c r="AG143" s="137"/>
      <c r="AH143" s="260">
        <v>0</v>
      </c>
      <c r="AI143" s="261"/>
      <c r="AJ143" s="262"/>
      <c r="AK143" s="8"/>
      <c r="AL143" s="35" t="s">
        <v>336</v>
      </c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 spans="2:50" ht="21.4" customHeight="1">
      <c r="B144" s="39" t="s">
        <v>337</v>
      </c>
      <c r="C144" s="40" t="s">
        <v>246</v>
      </c>
      <c r="D144" s="301" t="s">
        <v>338</v>
      </c>
      <c r="E144" s="302"/>
      <c r="F144" s="303"/>
      <c r="G144" s="303"/>
      <c r="H144" s="303"/>
      <c r="I144" s="303"/>
      <c r="J144" s="303"/>
      <c r="K144" s="304"/>
      <c r="L144" s="71"/>
      <c r="M144" s="129">
        <v>1281548.75</v>
      </c>
      <c r="N144" s="130"/>
      <c r="O144" s="131"/>
      <c r="P144" s="129">
        <v>1281548.75</v>
      </c>
      <c r="Q144" s="130"/>
      <c r="R144" s="131"/>
      <c r="S144" s="129">
        <v>1281548.75</v>
      </c>
      <c r="T144" s="130"/>
      <c r="U144" s="131"/>
      <c r="V144" s="129"/>
      <c r="W144" s="130"/>
      <c r="X144" s="131"/>
      <c r="Y144" s="129"/>
      <c r="Z144" s="130"/>
      <c r="AA144" s="131"/>
      <c r="AB144" s="129">
        <v>1281548.75</v>
      </c>
      <c r="AC144" s="130"/>
      <c r="AD144" s="131"/>
      <c r="AE144" s="129">
        <v>0</v>
      </c>
      <c r="AF144" s="130"/>
      <c r="AG144" s="131"/>
      <c r="AH144" s="198">
        <v>0</v>
      </c>
      <c r="AI144" s="199"/>
      <c r="AJ144" s="200"/>
      <c r="AK144" s="41"/>
      <c r="AL144" s="42" t="s">
        <v>339</v>
      </c>
      <c r="AM144" s="72"/>
      <c r="AN144" s="72"/>
      <c r="AO144" s="72"/>
      <c r="AP144" s="72"/>
      <c r="AQ144" s="72"/>
      <c r="AR144" s="72"/>
      <c r="AS144" s="72"/>
      <c r="AT144" s="72"/>
      <c r="AU144" s="72"/>
      <c r="AV144" s="72"/>
      <c r="AW144" s="72"/>
      <c r="AX144" s="72"/>
    </row>
    <row r="145" spans="2:50" ht="41.65" customHeight="1">
      <c r="B145" s="73" t="s">
        <v>340</v>
      </c>
      <c r="C145" s="74" t="s">
        <v>246</v>
      </c>
      <c r="D145" s="305" t="s">
        <v>341</v>
      </c>
      <c r="E145" s="306"/>
      <c r="F145" s="307"/>
      <c r="G145" s="307"/>
      <c r="H145" s="307"/>
      <c r="I145" s="307"/>
      <c r="J145" s="307"/>
      <c r="K145" s="308"/>
      <c r="L145" s="75"/>
      <c r="M145" s="132">
        <v>1281548.75</v>
      </c>
      <c r="N145" s="133"/>
      <c r="O145" s="134"/>
      <c r="P145" s="132">
        <v>1281548.75</v>
      </c>
      <c r="Q145" s="133"/>
      <c r="R145" s="134"/>
      <c r="S145" s="132">
        <v>1281548.75</v>
      </c>
      <c r="T145" s="133"/>
      <c r="U145" s="134"/>
      <c r="V145" s="132"/>
      <c r="W145" s="133"/>
      <c r="X145" s="134"/>
      <c r="Y145" s="132"/>
      <c r="Z145" s="133"/>
      <c r="AA145" s="134"/>
      <c r="AB145" s="132">
        <v>1281548.75</v>
      </c>
      <c r="AC145" s="133"/>
      <c r="AD145" s="134"/>
      <c r="AE145" s="132">
        <v>0</v>
      </c>
      <c r="AF145" s="133"/>
      <c r="AG145" s="134"/>
      <c r="AH145" s="257">
        <v>0</v>
      </c>
      <c r="AI145" s="258"/>
      <c r="AJ145" s="259"/>
      <c r="AK145" s="41"/>
      <c r="AL145" s="42" t="s">
        <v>342</v>
      </c>
      <c r="AM145" s="72"/>
      <c r="AN145" s="72"/>
      <c r="AO145" s="72"/>
      <c r="AP145" s="72"/>
      <c r="AQ145" s="72"/>
      <c r="AR145" s="72"/>
      <c r="AS145" s="72"/>
      <c r="AT145" s="72"/>
      <c r="AU145" s="72"/>
      <c r="AV145" s="72"/>
      <c r="AW145" s="72"/>
      <c r="AX145" s="72"/>
    </row>
    <row r="146" spans="2:50" ht="15" customHeight="1">
      <c r="B146" s="73" t="s">
        <v>343</v>
      </c>
      <c r="C146" s="74" t="s">
        <v>246</v>
      </c>
      <c r="D146" s="305" t="s">
        <v>344</v>
      </c>
      <c r="E146" s="306"/>
      <c r="F146" s="307"/>
      <c r="G146" s="307"/>
      <c r="H146" s="307"/>
      <c r="I146" s="307"/>
      <c r="J146" s="307"/>
      <c r="K146" s="308"/>
      <c r="L146" s="75"/>
      <c r="M146" s="132">
        <v>1281548.75</v>
      </c>
      <c r="N146" s="133"/>
      <c r="O146" s="134"/>
      <c r="P146" s="132">
        <v>1281548.75</v>
      </c>
      <c r="Q146" s="133"/>
      <c r="R146" s="134"/>
      <c r="S146" s="132">
        <v>1281548.75</v>
      </c>
      <c r="T146" s="133"/>
      <c r="U146" s="134"/>
      <c r="V146" s="132"/>
      <c r="W146" s="133"/>
      <c r="X146" s="134"/>
      <c r="Y146" s="132"/>
      <c r="Z146" s="133"/>
      <c r="AA146" s="134"/>
      <c r="AB146" s="132">
        <v>1281548.75</v>
      </c>
      <c r="AC146" s="133"/>
      <c r="AD146" s="134"/>
      <c r="AE146" s="132">
        <v>0</v>
      </c>
      <c r="AF146" s="133"/>
      <c r="AG146" s="134"/>
      <c r="AH146" s="257">
        <v>0</v>
      </c>
      <c r="AI146" s="258"/>
      <c r="AJ146" s="259"/>
      <c r="AK146" s="41"/>
      <c r="AL146" s="42" t="s">
        <v>345</v>
      </c>
      <c r="AM146" s="72"/>
      <c r="AN146" s="72"/>
      <c r="AO146" s="72"/>
      <c r="AP146" s="72"/>
      <c r="AQ146" s="72"/>
      <c r="AR146" s="72"/>
      <c r="AS146" s="72"/>
      <c r="AT146" s="72"/>
      <c r="AU146" s="72"/>
      <c r="AV146" s="72"/>
      <c r="AW146" s="72"/>
      <c r="AX146" s="72"/>
    </row>
    <row r="147" spans="2:50" ht="31.7" customHeight="1">
      <c r="B147" s="39" t="s">
        <v>346</v>
      </c>
      <c r="C147" s="40" t="s">
        <v>246</v>
      </c>
      <c r="D147" s="301" t="s">
        <v>347</v>
      </c>
      <c r="E147" s="302"/>
      <c r="F147" s="303"/>
      <c r="G147" s="303"/>
      <c r="H147" s="303"/>
      <c r="I147" s="303"/>
      <c r="J147" s="303"/>
      <c r="K147" s="304"/>
      <c r="L147" s="71"/>
      <c r="M147" s="129">
        <v>619055.37</v>
      </c>
      <c r="N147" s="130"/>
      <c r="O147" s="131"/>
      <c r="P147" s="129">
        <v>619055.37</v>
      </c>
      <c r="Q147" s="130"/>
      <c r="R147" s="131"/>
      <c r="S147" s="129">
        <v>619055.37</v>
      </c>
      <c r="T147" s="130"/>
      <c r="U147" s="131"/>
      <c r="V147" s="129"/>
      <c r="W147" s="130"/>
      <c r="X147" s="131"/>
      <c r="Y147" s="129"/>
      <c r="Z147" s="130"/>
      <c r="AA147" s="131"/>
      <c r="AB147" s="129">
        <v>619055.37</v>
      </c>
      <c r="AC147" s="130"/>
      <c r="AD147" s="131"/>
      <c r="AE147" s="129">
        <v>0</v>
      </c>
      <c r="AF147" s="130"/>
      <c r="AG147" s="131"/>
      <c r="AH147" s="198">
        <v>0</v>
      </c>
      <c r="AI147" s="199"/>
      <c r="AJ147" s="200"/>
      <c r="AK147" s="41"/>
      <c r="AL147" s="42" t="s">
        <v>348</v>
      </c>
      <c r="AM147" s="72"/>
      <c r="AN147" s="72"/>
      <c r="AO147" s="72"/>
      <c r="AP147" s="72"/>
      <c r="AQ147" s="72"/>
      <c r="AR147" s="72"/>
      <c r="AS147" s="72"/>
      <c r="AT147" s="72"/>
      <c r="AU147" s="72"/>
      <c r="AV147" s="72"/>
      <c r="AW147" s="72"/>
      <c r="AX147" s="72"/>
    </row>
    <row r="148" spans="2:50" ht="15" customHeight="1">
      <c r="B148" s="73" t="s">
        <v>303</v>
      </c>
      <c r="C148" s="74" t="s">
        <v>246</v>
      </c>
      <c r="D148" s="305" t="s">
        <v>349</v>
      </c>
      <c r="E148" s="306"/>
      <c r="F148" s="307"/>
      <c r="G148" s="307"/>
      <c r="H148" s="307"/>
      <c r="I148" s="307"/>
      <c r="J148" s="307"/>
      <c r="K148" s="308"/>
      <c r="L148" s="75"/>
      <c r="M148" s="132">
        <v>619055.37</v>
      </c>
      <c r="N148" s="133"/>
      <c r="O148" s="134"/>
      <c r="P148" s="132">
        <v>619055.37</v>
      </c>
      <c r="Q148" s="133"/>
      <c r="R148" s="134"/>
      <c r="S148" s="132">
        <v>619055.37</v>
      </c>
      <c r="T148" s="133"/>
      <c r="U148" s="134"/>
      <c r="V148" s="132"/>
      <c r="W148" s="133"/>
      <c r="X148" s="134"/>
      <c r="Y148" s="132"/>
      <c r="Z148" s="133"/>
      <c r="AA148" s="134"/>
      <c r="AB148" s="132">
        <v>619055.37</v>
      </c>
      <c r="AC148" s="133"/>
      <c r="AD148" s="134"/>
      <c r="AE148" s="132">
        <v>0</v>
      </c>
      <c r="AF148" s="133"/>
      <c r="AG148" s="134"/>
      <c r="AH148" s="257">
        <v>0</v>
      </c>
      <c r="AI148" s="258"/>
      <c r="AJ148" s="259"/>
      <c r="AK148" s="41"/>
      <c r="AL148" s="42" t="s">
        <v>350</v>
      </c>
      <c r="AM148" s="72"/>
      <c r="AN148" s="72"/>
      <c r="AO148" s="72"/>
      <c r="AP148" s="72"/>
      <c r="AQ148" s="72"/>
      <c r="AR148" s="72"/>
      <c r="AS148" s="72"/>
      <c r="AT148" s="72"/>
      <c r="AU148" s="72"/>
      <c r="AV148" s="72"/>
      <c r="AW148" s="72"/>
      <c r="AX148" s="72"/>
    </row>
    <row r="149" spans="2:50" ht="15" customHeight="1">
      <c r="B149" s="46" t="s">
        <v>351</v>
      </c>
      <c r="C149" s="47" t="s">
        <v>246</v>
      </c>
      <c r="D149" s="309" t="s">
        <v>352</v>
      </c>
      <c r="E149" s="310"/>
      <c r="F149" s="310"/>
      <c r="G149" s="310"/>
      <c r="H149" s="310"/>
      <c r="I149" s="310"/>
      <c r="J149" s="310"/>
      <c r="K149" s="310"/>
      <c r="L149" s="76"/>
      <c r="M149" s="389">
        <v>619055.37</v>
      </c>
      <c r="N149" s="390"/>
      <c r="O149" s="391"/>
      <c r="P149" s="389">
        <v>619055.37</v>
      </c>
      <c r="Q149" s="390"/>
      <c r="R149" s="391"/>
      <c r="S149" s="389">
        <v>619055.37</v>
      </c>
      <c r="T149" s="390"/>
      <c r="U149" s="391"/>
      <c r="V149" s="389"/>
      <c r="W149" s="390"/>
      <c r="X149" s="391"/>
      <c r="Y149" s="389"/>
      <c r="Z149" s="390"/>
      <c r="AA149" s="391"/>
      <c r="AB149" s="135">
        <f>S149+V149+Y149</f>
        <v>619055.37</v>
      </c>
      <c r="AC149" s="136"/>
      <c r="AD149" s="137"/>
      <c r="AE149" s="135">
        <v>0</v>
      </c>
      <c r="AF149" s="136"/>
      <c r="AG149" s="137"/>
      <c r="AH149" s="260">
        <v>0</v>
      </c>
      <c r="AI149" s="261"/>
      <c r="AJ149" s="262"/>
      <c r="AK149" s="8"/>
      <c r="AL149" s="35" t="s">
        <v>352</v>
      </c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 spans="2:50" ht="21.4" customHeight="1">
      <c r="B150" s="39" t="s">
        <v>353</v>
      </c>
      <c r="C150" s="40" t="s">
        <v>246</v>
      </c>
      <c r="D150" s="301" t="s">
        <v>354</v>
      </c>
      <c r="E150" s="302"/>
      <c r="F150" s="303"/>
      <c r="G150" s="303"/>
      <c r="H150" s="303"/>
      <c r="I150" s="303"/>
      <c r="J150" s="303"/>
      <c r="K150" s="304"/>
      <c r="L150" s="71"/>
      <c r="M150" s="129">
        <v>662493.38</v>
      </c>
      <c r="N150" s="130"/>
      <c r="O150" s="131"/>
      <c r="P150" s="129">
        <v>662493.38</v>
      </c>
      <c r="Q150" s="130"/>
      <c r="R150" s="131"/>
      <c r="S150" s="129">
        <v>662493.38</v>
      </c>
      <c r="T150" s="130"/>
      <c r="U150" s="131"/>
      <c r="V150" s="129"/>
      <c r="W150" s="130"/>
      <c r="X150" s="131"/>
      <c r="Y150" s="129"/>
      <c r="Z150" s="130"/>
      <c r="AA150" s="131"/>
      <c r="AB150" s="129">
        <v>662493.38</v>
      </c>
      <c r="AC150" s="130"/>
      <c r="AD150" s="131"/>
      <c r="AE150" s="129">
        <v>0</v>
      </c>
      <c r="AF150" s="130"/>
      <c r="AG150" s="131"/>
      <c r="AH150" s="198">
        <v>0</v>
      </c>
      <c r="AI150" s="199"/>
      <c r="AJ150" s="200"/>
      <c r="AK150" s="41"/>
      <c r="AL150" s="42" t="s">
        <v>355</v>
      </c>
      <c r="AM150" s="72"/>
      <c r="AN150" s="72"/>
      <c r="AO150" s="72"/>
      <c r="AP150" s="72"/>
      <c r="AQ150" s="72"/>
      <c r="AR150" s="72"/>
      <c r="AS150" s="72"/>
      <c r="AT150" s="72"/>
      <c r="AU150" s="72"/>
      <c r="AV150" s="72"/>
      <c r="AW150" s="72"/>
      <c r="AX150" s="72"/>
    </row>
    <row r="151" spans="2:50" ht="15" customHeight="1">
      <c r="B151" s="73" t="s">
        <v>303</v>
      </c>
      <c r="C151" s="74" t="s">
        <v>246</v>
      </c>
      <c r="D151" s="305" t="s">
        <v>356</v>
      </c>
      <c r="E151" s="306"/>
      <c r="F151" s="307"/>
      <c r="G151" s="307"/>
      <c r="H151" s="307"/>
      <c r="I151" s="307"/>
      <c r="J151" s="307"/>
      <c r="K151" s="308"/>
      <c r="L151" s="75"/>
      <c r="M151" s="132">
        <v>662493.38</v>
      </c>
      <c r="N151" s="133"/>
      <c r="O151" s="134"/>
      <c r="P151" s="132">
        <v>662493.38</v>
      </c>
      <c r="Q151" s="133"/>
      <c r="R151" s="134"/>
      <c r="S151" s="132">
        <v>662493.38</v>
      </c>
      <c r="T151" s="133"/>
      <c r="U151" s="134"/>
      <c r="V151" s="132"/>
      <c r="W151" s="133"/>
      <c r="X151" s="134"/>
      <c r="Y151" s="132"/>
      <c r="Z151" s="133"/>
      <c r="AA151" s="134"/>
      <c r="AB151" s="132">
        <v>662493.38</v>
      </c>
      <c r="AC151" s="133"/>
      <c r="AD151" s="134"/>
      <c r="AE151" s="132">
        <v>0</v>
      </c>
      <c r="AF151" s="133"/>
      <c r="AG151" s="134"/>
      <c r="AH151" s="257">
        <v>0</v>
      </c>
      <c r="AI151" s="258"/>
      <c r="AJ151" s="259"/>
      <c r="AK151" s="41"/>
      <c r="AL151" s="42" t="s">
        <v>357</v>
      </c>
      <c r="AM151" s="72"/>
      <c r="AN151" s="72"/>
      <c r="AO151" s="72"/>
      <c r="AP151" s="72"/>
      <c r="AQ151" s="72"/>
      <c r="AR151" s="72"/>
      <c r="AS151" s="72"/>
      <c r="AT151" s="72"/>
      <c r="AU151" s="72"/>
      <c r="AV151" s="72"/>
      <c r="AW151" s="72"/>
      <c r="AX151" s="72"/>
    </row>
    <row r="152" spans="2:50" ht="15" customHeight="1">
      <c r="B152" s="46" t="s">
        <v>351</v>
      </c>
      <c r="C152" s="47" t="s">
        <v>246</v>
      </c>
      <c r="D152" s="309" t="s">
        <v>358</v>
      </c>
      <c r="E152" s="310"/>
      <c r="F152" s="310"/>
      <c r="G152" s="310"/>
      <c r="H152" s="310"/>
      <c r="I152" s="310"/>
      <c r="J152" s="310"/>
      <c r="K152" s="310"/>
      <c r="L152" s="76"/>
      <c r="M152" s="389">
        <v>662493.38</v>
      </c>
      <c r="N152" s="390"/>
      <c r="O152" s="391"/>
      <c r="P152" s="389">
        <v>662493.38</v>
      </c>
      <c r="Q152" s="390"/>
      <c r="R152" s="391"/>
      <c r="S152" s="389">
        <v>662493.38</v>
      </c>
      <c r="T152" s="390"/>
      <c r="U152" s="391"/>
      <c r="V152" s="389"/>
      <c r="W152" s="390"/>
      <c r="X152" s="391"/>
      <c r="Y152" s="389"/>
      <c r="Z152" s="390"/>
      <c r="AA152" s="391"/>
      <c r="AB152" s="135">
        <f>S152+V152+Y152</f>
        <v>662493.38</v>
      </c>
      <c r="AC152" s="136"/>
      <c r="AD152" s="137"/>
      <c r="AE152" s="135">
        <v>0</v>
      </c>
      <c r="AF152" s="136"/>
      <c r="AG152" s="137"/>
      <c r="AH152" s="260">
        <v>0</v>
      </c>
      <c r="AI152" s="261"/>
      <c r="AJ152" s="262"/>
      <c r="AK152" s="8"/>
      <c r="AL152" s="35" t="s">
        <v>358</v>
      </c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 spans="2:50" ht="15" customHeight="1">
      <c r="B153" s="39" t="s">
        <v>359</v>
      </c>
      <c r="C153" s="40" t="s">
        <v>246</v>
      </c>
      <c r="D153" s="301" t="s">
        <v>360</v>
      </c>
      <c r="E153" s="302"/>
      <c r="F153" s="303"/>
      <c r="G153" s="303"/>
      <c r="H153" s="303"/>
      <c r="I153" s="303"/>
      <c r="J153" s="303"/>
      <c r="K153" s="304"/>
      <c r="L153" s="71"/>
      <c r="M153" s="129">
        <v>1000</v>
      </c>
      <c r="N153" s="130"/>
      <c r="O153" s="131"/>
      <c r="P153" s="129">
        <v>1000</v>
      </c>
      <c r="Q153" s="130"/>
      <c r="R153" s="131"/>
      <c r="S153" s="129"/>
      <c r="T153" s="130"/>
      <c r="U153" s="131"/>
      <c r="V153" s="129"/>
      <c r="W153" s="130"/>
      <c r="X153" s="131"/>
      <c r="Y153" s="129"/>
      <c r="Z153" s="130"/>
      <c r="AA153" s="131"/>
      <c r="AB153" s="129">
        <v>0</v>
      </c>
      <c r="AC153" s="130"/>
      <c r="AD153" s="131"/>
      <c r="AE153" s="129">
        <v>0</v>
      </c>
      <c r="AF153" s="130"/>
      <c r="AG153" s="131"/>
      <c r="AH153" s="198">
        <v>0</v>
      </c>
      <c r="AI153" s="199"/>
      <c r="AJ153" s="200"/>
      <c r="AK153" s="41"/>
      <c r="AL153" s="42" t="s">
        <v>361</v>
      </c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  <c r="AW153" s="72"/>
      <c r="AX153" s="72"/>
    </row>
    <row r="154" spans="2:50" ht="15" customHeight="1">
      <c r="B154" s="39"/>
      <c r="C154" s="40" t="s">
        <v>246</v>
      </c>
      <c r="D154" s="301" t="s">
        <v>362</v>
      </c>
      <c r="E154" s="302"/>
      <c r="F154" s="303"/>
      <c r="G154" s="303"/>
      <c r="H154" s="303"/>
      <c r="I154" s="303"/>
      <c r="J154" s="303"/>
      <c r="K154" s="304"/>
      <c r="L154" s="71"/>
      <c r="M154" s="129">
        <v>1000</v>
      </c>
      <c r="N154" s="130"/>
      <c r="O154" s="131"/>
      <c r="P154" s="129">
        <v>1000</v>
      </c>
      <c r="Q154" s="130"/>
      <c r="R154" s="131"/>
      <c r="S154" s="129"/>
      <c r="T154" s="130"/>
      <c r="U154" s="131"/>
      <c r="V154" s="129"/>
      <c r="W154" s="130"/>
      <c r="X154" s="131"/>
      <c r="Y154" s="129"/>
      <c r="Z154" s="130"/>
      <c r="AA154" s="131"/>
      <c r="AB154" s="129">
        <v>0</v>
      </c>
      <c r="AC154" s="130"/>
      <c r="AD154" s="131"/>
      <c r="AE154" s="129">
        <v>0</v>
      </c>
      <c r="AF154" s="130"/>
      <c r="AG154" s="131"/>
      <c r="AH154" s="198">
        <v>0</v>
      </c>
      <c r="AI154" s="199"/>
      <c r="AJ154" s="200"/>
      <c r="AK154" s="41"/>
      <c r="AL154" s="42" t="s">
        <v>363</v>
      </c>
      <c r="AM154" s="72"/>
      <c r="AN154" s="72"/>
      <c r="AO154" s="72"/>
      <c r="AP154" s="72"/>
      <c r="AQ154" s="72"/>
      <c r="AR154" s="72"/>
      <c r="AS154" s="72"/>
      <c r="AT154" s="72"/>
      <c r="AU154" s="72"/>
      <c r="AV154" s="72"/>
      <c r="AW154" s="72"/>
      <c r="AX154" s="72"/>
    </row>
    <row r="155" spans="2:50" ht="15" customHeight="1">
      <c r="B155" s="73" t="s">
        <v>303</v>
      </c>
      <c r="C155" s="74" t="s">
        <v>246</v>
      </c>
      <c r="D155" s="305" t="s">
        <v>364</v>
      </c>
      <c r="E155" s="306"/>
      <c r="F155" s="307"/>
      <c r="G155" s="307"/>
      <c r="H155" s="307"/>
      <c r="I155" s="307"/>
      <c r="J155" s="307"/>
      <c r="K155" s="308"/>
      <c r="L155" s="75"/>
      <c r="M155" s="132">
        <v>1000</v>
      </c>
      <c r="N155" s="133"/>
      <c r="O155" s="134"/>
      <c r="P155" s="132">
        <v>1000</v>
      </c>
      <c r="Q155" s="133"/>
      <c r="R155" s="134"/>
      <c r="S155" s="132"/>
      <c r="T155" s="133"/>
      <c r="U155" s="134"/>
      <c r="V155" s="132"/>
      <c r="W155" s="133"/>
      <c r="X155" s="134"/>
      <c r="Y155" s="132"/>
      <c r="Z155" s="133"/>
      <c r="AA155" s="134"/>
      <c r="AB155" s="132">
        <v>0</v>
      </c>
      <c r="AC155" s="133"/>
      <c r="AD155" s="134"/>
      <c r="AE155" s="132">
        <v>0</v>
      </c>
      <c r="AF155" s="133"/>
      <c r="AG155" s="134"/>
      <c r="AH155" s="257">
        <v>0</v>
      </c>
      <c r="AI155" s="258"/>
      <c r="AJ155" s="259"/>
      <c r="AK155" s="41"/>
      <c r="AL155" s="42" t="s">
        <v>365</v>
      </c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2"/>
      <c r="AX155" s="72"/>
    </row>
    <row r="156" spans="2:50" ht="15" customHeight="1">
      <c r="B156" s="46" t="s">
        <v>366</v>
      </c>
      <c r="C156" s="47" t="s">
        <v>246</v>
      </c>
      <c r="D156" s="309" t="s">
        <v>367</v>
      </c>
      <c r="E156" s="310"/>
      <c r="F156" s="310"/>
      <c r="G156" s="310"/>
      <c r="H156" s="310"/>
      <c r="I156" s="310"/>
      <c r="J156" s="310"/>
      <c r="K156" s="310"/>
      <c r="L156" s="76"/>
      <c r="M156" s="389">
        <v>1000</v>
      </c>
      <c r="N156" s="390"/>
      <c r="O156" s="391"/>
      <c r="P156" s="389">
        <v>1000</v>
      </c>
      <c r="Q156" s="390"/>
      <c r="R156" s="391"/>
      <c r="S156" s="389"/>
      <c r="T156" s="390"/>
      <c r="U156" s="391"/>
      <c r="V156" s="389"/>
      <c r="W156" s="390"/>
      <c r="X156" s="391"/>
      <c r="Y156" s="389"/>
      <c r="Z156" s="390"/>
      <c r="AA156" s="391"/>
      <c r="AB156" s="135">
        <f>S156+V156+Y156</f>
        <v>0</v>
      </c>
      <c r="AC156" s="136"/>
      <c r="AD156" s="137"/>
      <c r="AE156" s="135">
        <v>1000</v>
      </c>
      <c r="AF156" s="136"/>
      <c r="AG156" s="137"/>
      <c r="AH156" s="260">
        <v>1000</v>
      </c>
      <c r="AI156" s="261"/>
      <c r="AJ156" s="262"/>
      <c r="AK156" s="8"/>
      <c r="AL156" s="35" t="s">
        <v>367</v>
      </c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 spans="2:50" ht="15" customHeight="1">
      <c r="B157" s="39" t="s">
        <v>368</v>
      </c>
      <c r="C157" s="40" t="s">
        <v>246</v>
      </c>
      <c r="D157" s="301" t="s">
        <v>369</v>
      </c>
      <c r="E157" s="302"/>
      <c r="F157" s="303"/>
      <c r="G157" s="303"/>
      <c r="H157" s="303"/>
      <c r="I157" s="303"/>
      <c r="J157" s="303"/>
      <c r="K157" s="304"/>
      <c r="L157" s="71"/>
      <c r="M157" s="129">
        <v>1386000</v>
      </c>
      <c r="N157" s="130"/>
      <c r="O157" s="131"/>
      <c r="P157" s="129">
        <v>1386000</v>
      </c>
      <c r="Q157" s="130"/>
      <c r="R157" s="131"/>
      <c r="S157" s="129">
        <v>1356280.52</v>
      </c>
      <c r="T157" s="130"/>
      <c r="U157" s="131"/>
      <c r="V157" s="129"/>
      <c r="W157" s="130"/>
      <c r="X157" s="131"/>
      <c r="Y157" s="129"/>
      <c r="Z157" s="130"/>
      <c r="AA157" s="131"/>
      <c r="AB157" s="129">
        <v>1356280.52</v>
      </c>
      <c r="AC157" s="130"/>
      <c r="AD157" s="131"/>
      <c r="AE157" s="129">
        <v>0</v>
      </c>
      <c r="AF157" s="130"/>
      <c r="AG157" s="131"/>
      <c r="AH157" s="198">
        <v>0</v>
      </c>
      <c r="AI157" s="199"/>
      <c r="AJ157" s="200"/>
      <c r="AK157" s="41"/>
      <c r="AL157" s="42" t="s">
        <v>370</v>
      </c>
      <c r="AM157" s="72"/>
      <c r="AN157" s="72"/>
      <c r="AO157" s="72"/>
      <c r="AP157" s="72"/>
      <c r="AQ157" s="72"/>
      <c r="AR157" s="72"/>
      <c r="AS157" s="72"/>
      <c r="AT157" s="72"/>
      <c r="AU157" s="72"/>
      <c r="AV157" s="72"/>
      <c r="AW157" s="72"/>
      <c r="AX157" s="72"/>
    </row>
    <row r="158" spans="2:50" ht="15" customHeight="1">
      <c r="B158" s="39"/>
      <c r="C158" s="40" t="s">
        <v>246</v>
      </c>
      <c r="D158" s="301" t="s">
        <v>371</v>
      </c>
      <c r="E158" s="302"/>
      <c r="F158" s="303"/>
      <c r="G158" s="303"/>
      <c r="H158" s="303"/>
      <c r="I158" s="303"/>
      <c r="J158" s="303"/>
      <c r="K158" s="304"/>
      <c r="L158" s="71"/>
      <c r="M158" s="129">
        <v>600000</v>
      </c>
      <c r="N158" s="130"/>
      <c r="O158" s="131"/>
      <c r="P158" s="129">
        <v>600000</v>
      </c>
      <c r="Q158" s="130"/>
      <c r="R158" s="131"/>
      <c r="S158" s="129">
        <v>570280.52</v>
      </c>
      <c r="T158" s="130"/>
      <c r="U158" s="131"/>
      <c r="V158" s="129"/>
      <c r="W158" s="130"/>
      <c r="X158" s="131"/>
      <c r="Y158" s="129"/>
      <c r="Z158" s="130"/>
      <c r="AA158" s="131"/>
      <c r="AB158" s="129">
        <v>570280.52</v>
      </c>
      <c r="AC158" s="130"/>
      <c r="AD158" s="131"/>
      <c r="AE158" s="129">
        <v>0</v>
      </c>
      <c r="AF158" s="130"/>
      <c r="AG158" s="131"/>
      <c r="AH158" s="198">
        <v>0</v>
      </c>
      <c r="AI158" s="199"/>
      <c r="AJ158" s="200"/>
      <c r="AK158" s="41"/>
      <c r="AL158" s="42" t="s">
        <v>372</v>
      </c>
      <c r="AM158" s="72"/>
      <c r="AN158" s="72"/>
      <c r="AO158" s="72"/>
      <c r="AP158" s="72"/>
      <c r="AQ158" s="72"/>
      <c r="AR158" s="72"/>
      <c r="AS158" s="72"/>
      <c r="AT158" s="72"/>
      <c r="AU158" s="72"/>
      <c r="AV158" s="72"/>
      <c r="AW158" s="72"/>
      <c r="AX158" s="72"/>
    </row>
    <row r="159" spans="2:50" ht="31.7" customHeight="1">
      <c r="B159" s="73" t="s">
        <v>291</v>
      </c>
      <c r="C159" s="74" t="s">
        <v>246</v>
      </c>
      <c r="D159" s="305" t="s">
        <v>373</v>
      </c>
      <c r="E159" s="306"/>
      <c r="F159" s="307"/>
      <c r="G159" s="307"/>
      <c r="H159" s="307"/>
      <c r="I159" s="307"/>
      <c r="J159" s="307"/>
      <c r="K159" s="308"/>
      <c r="L159" s="75"/>
      <c r="M159" s="132">
        <v>600000</v>
      </c>
      <c r="N159" s="133"/>
      <c r="O159" s="134"/>
      <c r="P159" s="132">
        <v>600000</v>
      </c>
      <c r="Q159" s="133"/>
      <c r="R159" s="134"/>
      <c r="S159" s="132">
        <v>570280.52</v>
      </c>
      <c r="T159" s="133"/>
      <c r="U159" s="134"/>
      <c r="V159" s="132"/>
      <c r="W159" s="133"/>
      <c r="X159" s="134"/>
      <c r="Y159" s="132"/>
      <c r="Z159" s="133"/>
      <c r="AA159" s="134"/>
      <c r="AB159" s="132">
        <v>570280.52</v>
      </c>
      <c r="AC159" s="133"/>
      <c r="AD159" s="134"/>
      <c r="AE159" s="132">
        <v>0</v>
      </c>
      <c r="AF159" s="133"/>
      <c r="AG159" s="134"/>
      <c r="AH159" s="257">
        <v>0</v>
      </c>
      <c r="AI159" s="258"/>
      <c r="AJ159" s="259"/>
      <c r="AK159" s="41"/>
      <c r="AL159" s="42" t="s">
        <v>374</v>
      </c>
      <c r="AM159" s="72"/>
      <c r="AN159" s="72"/>
      <c r="AO159" s="72"/>
      <c r="AP159" s="72"/>
      <c r="AQ159" s="72"/>
      <c r="AR159" s="72"/>
      <c r="AS159" s="72"/>
      <c r="AT159" s="72"/>
      <c r="AU159" s="72"/>
      <c r="AV159" s="72"/>
      <c r="AW159" s="72"/>
      <c r="AX159" s="72"/>
    </row>
    <row r="160" spans="2:50" ht="31.7" customHeight="1">
      <c r="B160" s="73" t="s">
        <v>294</v>
      </c>
      <c r="C160" s="74" t="s">
        <v>246</v>
      </c>
      <c r="D160" s="305" t="s">
        <v>375</v>
      </c>
      <c r="E160" s="306"/>
      <c r="F160" s="307"/>
      <c r="G160" s="307"/>
      <c r="H160" s="307"/>
      <c r="I160" s="307"/>
      <c r="J160" s="307"/>
      <c r="K160" s="308"/>
      <c r="L160" s="75"/>
      <c r="M160" s="132">
        <v>600000</v>
      </c>
      <c r="N160" s="133"/>
      <c r="O160" s="134"/>
      <c r="P160" s="132">
        <v>600000</v>
      </c>
      <c r="Q160" s="133"/>
      <c r="R160" s="134"/>
      <c r="S160" s="132">
        <v>570280.52</v>
      </c>
      <c r="T160" s="133"/>
      <c r="U160" s="134"/>
      <c r="V160" s="132"/>
      <c r="W160" s="133"/>
      <c r="X160" s="134"/>
      <c r="Y160" s="132"/>
      <c r="Z160" s="133"/>
      <c r="AA160" s="134"/>
      <c r="AB160" s="132">
        <v>570280.52</v>
      </c>
      <c r="AC160" s="133"/>
      <c r="AD160" s="134"/>
      <c r="AE160" s="132">
        <v>0</v>
      </c>
      <c r="AF160" s="133"/>
      <c r="AG160" s="134"/>
      <c r="AH160" s="257">
        <v>0</v>
      </c>
      <c r="AI160" s="258"/>
      <c r="AJ160" s="259"/>
      <c r="AK160" s="41"/>
      <c r="AL160" s="42" t="s">
        <v>376</v>
      </c>
      <c r="AM160" s="72"/>
      <c r="AN160" s="72"/>
      <c r="AO160" s="72"/>
      <c r="AP160" s="72"/>
      <c r="AQ160" s="72"/>
      <c r="AR160" s="72"/>
      <c r="AS160" s="72"/>
      <c r="AT160" s="72"/>
      <c r="AU160" s="72"/>
      <c r="AV160" s="72"/>
      <c r="AW160" s="72"/>
      <c r="AX160" s="72"/>
    </row>
    <row r="161" spans="2:50" ht="15" customHeight="1">
      <c r="B161" s="46" t="s">
        <v>299</v>
      </c>
      <c r="C161" s="47" t="s">
        <v>246</v>
      </c>
      <c r="D161" s="309" t="s">
        <v>377</v>
      </c>
      <c r="E161" s="310"/>
      <c r="F161" s="310"/>
      <c r="G161" s="310"/>
      <c r="H161" s="310"/>
      <c r="I161" s="310"/>
      <c r="J161" s="310"/>
      <c r="K161" s="310"/>
      <c r="L161" s="76"/>
      <c r="M161" s="389">
        <v>600000</v>
      </c>
      <c r="N161" s="390"/>
      <c r="O161" s="391"/>
      <c r="P161" s="389">
        <v>600000</v>
      </c>
      <c r="Q161" s="390"/>
      <c r="R161" s="391"/>
      <c r="S161" s="389">
        <v>570280.52</v>
      </c>
      <c r="T161" s="390"/>
      <c r="U161" s="391"/>
      <c r="V161" s="389"/>
      <c r="W161" s="390"/>
      <c r="X161" s="391"/>
      <c r="Y161" s="389"/>
      <c r="Z161" s="390"/>
      <c r="AA161" s="391"/>
      <c r="AB161" s="135">
        <f>S161+V161+Y161</f>
        <v>570280.52</v>
      </c>
      <c r="AC161" s="136"/>
      <c r="AD161" s="137"/>
      <c r="AE161" s="135">
        <v>29719.48</v>
      </c>
      <c r="AF161" s="136"/>
      <c r="AG161" s="137"/>
      <c r="AH161" s="260">
        <v>29719.48</v>
      </c>
      <c r="AI161" s="261"/>
      <c r="AJ161" s="262"/>
      <c r="AK161" s="8"/>
      <c r="AL161" s="35" t="s">
        <v>377</v>
      </c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 spans="2:50" ht="15" customHeight="1">
      <c r="B162" s="39"/>
      <c r="C162" s="40" t="s">
        <v>246</v>
      </c>
      <c r="D162" s="301" t="s">
        <v>378</v>
      </c>
      <c r="E162" s="302"/>
      <c r="F162" s="303"/>
      <c r="G162" s="303"/>
      <c r="H162" s="303"/>
      <c r="I162" s="303"/>
      <c r="J162" s="303"/>
      <c r="K162" s="304"/>
      <c r="L162" s="71"/>
      <c r="M162" s="129">
        <v>732000</v>
      </c>
      <c r="N162" s="130"/>
      <c r="O162" s="131"/>
      <c r="P162" s="129">
        <v>732000</v>
      </c>
      <c r="Q162" s="130"/>
      <c r="R162" s="131"/>
      <c r="S162" s="129">
        <v>732000</v>
      </c>
      <c r="T162" s="130"/>
      <c r="U162" s="131"/>
      <c r="V162" s="129"/>
      <c r="W162" s="130"/>
      <c r="X162" s="131"/>
      <c r="Y162" s="129"/>
      <c r="Z162" s="130"/>
      <c r="AA162" s="131"/>
      <c r="AB162" s="129">
        <v>732000</v>
      </c>
      <c r="AC162" s="130"/>
      <c r="AD162" s="131"/>
      <c r="AE162" s="129">
        <v>0</v>
      </c>
      <c r="AF162" s="130"/>
      <c r="AG162" s="131"/>
      <c r="AH162" s="198">
        <v>0</v>
      </c>
      <c r="AI162" s="199"/>
      <c r="AJ162" s="200"/>
      <c r="AK162" s="41"/>
      <c r="AL162" s="42" t="s">
        <v>379</v>
      </c>
      <c r="AM162" s="72"/>
      <c r="AN162" s="72"/>
      <c r="AO162" s="72"/>
      <c r="AP162" s="72"/>
      <c r="AQ162" s="72"/>
      <c r="AR162" s="72"/>
      <c r="AS162" s="72"/>
      <c r="AT162" s="72"/>
      <c r="AU162" s="72"/>
      <c r="AV162" s="72"/>
      <c r="AW162" s="72"/>
      <c r="AX162" s="72"/>
    </row>
    <row r="163" spans="2:50" ht="31.7" customHeight="1">
      <c r="B163" s="73" t="s">
        <v>291</v>
      </c>
      <c r="C163" s="74" t="s">
        <v>246</v>
      </c>
      <c r="D163" s="305" t="s">
        <v>380</v>
      </c>
      <c r="E163" s="306"/>
      <c r="F163" s="307"/>
      <c r="G163" s="307"/>
      <c r="H163" s="307"/>
      <c r="I163" s="307"/>
      <c r="J163" s="307"/>
      <c r="K163" s="308"/>
      <c r="L163" s="75"/>
      <c r="M163" s="132">
        <v>732000</v>
      </c>
      <c r="N163" s="133"/>
      <c r="O163" s="134"/>
      <c r="P163" s="132">
        <v>732000</v>
      </c>
      <c r="Q163" s="133"/>
      <c r="R163" s="134"/>
      <c r="S163" s="132">
        <v>732000</v>
      </c>
      <c r="T163" s="133"/>
      <c r="U163" s="134"/>
      <c r="V163" s="132"/>
      <c r="W163" s="133"/>
      <c r="X163" s="134"/>
      <c r="Y163" s="132"/>
      <c r="Z163" s="133"/>
      <c r="AA163" s="134"/>
      <c r="AB163" s="132">
        <v>732000</v>
      </c>
      <c r="AC163" s="133"/>
      <c r="AD163" s="134"/>
      <c r="AE163" s="132">
        <v>0</v>
      </c>
      <c r="AF163" s="133"/>
      <c r="AG163" s="134"/>
      <c r="AH163" s="257">
        <v>0</v>
      </c>
      <c r="AI163" s="258"/>
      <c r="AJ163" s="259"/>
      <c r="AK163" s="41"/>
      <c r="AL163" s="42" t="s">
        <v>381</v>
      </c>
      <c r="AM163" s="72"/>
      <c r="AN163" s="72"/>
      <c r="AO163" s="72"/>
      <c r="AP163" s="72"/>
      <c r="AQ163" s="72"/>
      <c r="AR163" s="72"/>
      <c r="AS163" s="72"/>
      <c r="AT163" s="72"/>
      <c r="AU163" s="72"/>
      <c r="AV163" s="72"/>
      <c r="AW163" s="72"/>
      <c r="AX163" s="72"/>
    </row>
    <row r="164" spans="2:50" ht="31.7" customHeight="1">
      <c r="B164" s="73" t="s">
        <v>294</v>
      </c>
      <c r="C164" s="74" t="s">
        <v>246</v>
      </c>
      <c r="D164" s="305" t="s">
        <v>382</v>
      </c>
      <c r="E164" s="306"/>
      <c r="F164" s="307"/>
      <c r="G164" s="307"/>
      <c r="H164" s="307"/>
      <c r="I164" s="307"/>
      <c r="J164" s="307"/>
      <c r="K164" s="308"/>
      <c r="L164" s="75"/>
      <c r="M164" s="132">
        <v>732000</v>
      </c>
      <c r="N164" s="133"/>
      <c r="O164" s="134"/>
      <c r="P164" s="132">
        <v>732000</v>
      </c>
      <c r="Q164" s="133"/>
      <c r="R164" s="134"/>
      <c r="S164" s="132">
        <v>732000</v>
      </c>
      <c r="T164" s="133"/>
      <c r="U164" s="134"/>
      <c r="V164" s="132"/>
      <c r="W164" s="133"/>
      <c r="X164" s="134"/>
      <c r="Y164" s="132"/>
      <c r="Z164" s="133"/>
      <c r="AA164" s="134"/>
      <c r="AB164" s="132">
        <v>732000</v>
      </c>
      <c r="AC164" s="133"/>
      <c r="AD164" s="134"/>
      <c r="AE164" s="132">
        <v>0</v>
      </c>
      <c r="AF164" s="133"/>
      <c r="AG164" s="134"/>
      <c r="AH164" s="257">
        <v>0</v>
      </c>
      <c r="AI164" s="258"/>
      <c r="AJ164" s="259"/>
      <c r="AK164" s="41"/>
      <c r="AL164" s="42" t="s">
        <v>383</v>
      </c>
      <c r="AM164" s="72"/>
      <c r="AN164" s="72"/>
      <c r="AO164" s="72"/>
      <c r="AP164" s="72"/>
      <c r="AQ164" s="72"/>
      <c r="AR164" s="72"/>
      <c r="AS164" s="72"/>
      <c r="AT164" s="72"/>
      <c r="AU164" s="72"/>
      <c r="AV164" s="72"/>
      <c r="AW164" s="72"/>
      <c r="AX164" s="72"/>
    </row>
    <row r="165" spans="2:50" ht="15" customHeight="1">
      <c r="B165" s="46" t="s">
        <v>299</v>
      </c>
      <c r="C165" s="47" t="s">
        <v>246</v>
      </c>
      <c r="D165" s="309" t="s">
        <v>384</v>
      </c>
      <c r="E165" s="310"/>
      <c r="F165" s="310"/>
      <c r="G165" s="310"/>
      <c r="H165" s="310"/>
      <c r="I165" s="310"/>
      <c r="J165" s="310"/>
      <c r="K165" s="310"/>
      <c r="L165" s="76"/>
      <c r="M165" s="389">
        <v>732000</v>
      </c>
      <c r="N165" s="390"/>
      <c r="O165" s="391"/>
      <c r="P165" s="389">
        <v>732000</v>
      </c>
      <c r="Q165" s="390"/>
      <c r="R165" s="391"/>
      <c r="S165" s="389">
        <v>732000</v>
      </c>
      <c r="T165" s="390"/>
      <c r="U165" s="391"/>
      <c r="V165" s="389"/>
      <c r="W165" s="390"/>
      <c r="X165" s="391"/>
      <c r="Y165" s="389"/>
      <c r="Z165" s="390"/>
      <c r="AA165" s="391"/>
      <c r="AB165" s="135">
        <f>S165+V165+Y165</f>
        <v>732000</v>
      </c>
      <c r="AC165" s="136"/>
      <c r="AD165" s="137"/>
      <c r="AE165" s="135">
        <v>0</v>
      </c>
      <c r="AF165" s="136"/>
      <c r="AG165" s="137"/>
      <c r="AH165" s="260">
        <v>0</v>
      </c>
      <c r="AI165" s="261"/>
      <c r="AJ165" s="262"/>
      <c r="AK165" s="8"/>
      <c r="AL165" s="35" t="s">
        <v>384</v>
      </c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 spans="2:50" ht="15" customHeight="1">
      <c r="B166" s="39"/>
      <c r="C166" s="40" t="s">
        <v>246</v>
      </c>
      <c r="D166" s="301" t="s">
        <v>385</v>
      </c>
      <c r="E166" s="302"/>
      <c r="F166" s="303"/>
      <c r="G166" s="303"/>
      <c r="H166" s="303"/>
      <c r="I166" s="303"/>
      <c r="J166" s="303"/>
      <c r="K166" s="304"/>
      <c r="L166" s="71"/>
      <c r="M166" s="129">
        <v>54000</v>
      </c>
      <c r="N166" s="130"/>
      <c r="O166" s="131"/>
      <c r="P166" s="129">
        <v>54000</v>
      </c>
      <c r="Q166" s="130"/>
      <c r="R166" s="131"/>
      <c r="S166" s="129">
        <v>54000</v>
      </c>
      <c r="T166" s="130"/>
      <c r="U166" s="131"/>
      <c r="V166" s="129"/>
      <c r="W166" s="130"/>
      <c r="X166" s="131"/>
      <c r="Y166" s="129"/>
      <c r="Z166" s="130"/>
      <c r="AA166" s="131"/>
      <c r="AB166" s="129">
        <v>54000</v>
      </c>
      <c r="AC166" s="130"/>
      <c r="AD166" s="131"/>
      <c r="AE166" s="129">
        <v>0</v>
      </c>
      <c r="AF166" s="130"/>
      <c r="AG166" s="131"/>
      <c r="AH166" s="198">
        <v>0</v>
      </c>
      <c r="AI166" s="199"/>
      <c r="AJ166" s="200"/>
      <c r="AK166" s="41"/>
      <c r="AL166" s="42" t="s">
        <v>386</v>
      </c>
      <c r="AM166" s="72"/>
      <c r="AN166" s="72"/>
      <c r="AO166" s="72"/>
      <c r="AP166" s="72"/>
      <c r="AQ166" s="72"/>
      <c r="AR166" s="72"/>
      <c r="AS166" s="72"/>
      <c r="AT166" s="72"/>
      <c r="AU166" s="72"/>
      <c r="AV166" s="72"/>
      <c r="AW166" s="72"/>
      <c r="AX166" s="72"/>
    </row>
    <row r="167" spans="2:50" ht="72.2" customHeight="1">
      <c r="B167" s="73" t="s">
        <v>267</v>
      </c>
      <c r="C167" s="74" t="s">
        <v>246</v>
      </c>
      <c r="D167" s="305" t="s">
        <v>387</v>
      </c>
      <c r="E167" s="306"/>
      <c r="F167" s="307"/>
      <c r="G167" s="307"/>
      <c r="H167" s="307"/>
      <c r="I167" s="307"/>
      <c r="J167" s="307"/>
      <c r="K167" s="308"/>
      <c r="L167" s="75"/>
      <c r="M167" s="132">
        <v>54000</v>
      </c>
      <c r="N167" s="133"/>
      <c r="O167" s="134"/>
      <c r="P167" s="132">
        <v>54000</v>
      </c>
      <c r="Q167" s="133"/>
      <c r="R167" s="134"/>
      <c r="S167" s="132">
        <v>54000</v>
      </c>
      <c r="T167" s="133"/>
      <c r="U167" s="134"/>
      <c r="V167" s="132"/>
      <c r="W167" s="133"/>
      <c r="X167" s="134"/>
      <c r="Y167" s="132"/>
      <c r="Z167" s="133"/>
      <c r="AA167" s="134"/>
      <c r="AB167" s="132">
        <v>54000</v>
      </c>
      <c r="AC167" s="133"/>
      <c r="AD167" s="134"/>
      <c r="AE167" s="132">
        <v>0</v>
      </c>
      <c r="AF167" s="133"/>
      <c r="AG167" s="134"/>
      <c r="AH167" s="257">
        <v>0</v>
      </c>
      <c r="AI167" s="258"/>
      <c r="AJ167" s="259"/>
      <c r="AK167" s="41"/>
      <c r="AL167" s="42" t="s">
        <v>388</v>
      </c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</row>
    <row r="168" spans="2:50" ht="31.7" customHeight="1">
      <c r="B168" s="73" t="s">
        <v>270</v>
      </c>
      <c r="C168" s="74" t="s">
        <v>246</v>
      </c>
      <c r="D168" s="305" t="s">
        <v>389</v>
      </c>
      <c r="E168" s="306"/>
      <c r="F168" s="307"/>
      <c r="G168" s="307"/>
      <c r="H168" s="307"/>
      <c r="I168" s="307"/>
      <c r="J168" s="307"/>
      <c r="K168" s="308"/>
      <c r="L168" s="75"/>
      <c r="M168" s="132">
        <v>54000</v>
      </c>
      <c r="N168" s="133"/>
      <c r="O168" s="134"/>
      <c r="P168" s="132">
        <v>54000</v>
      </c>
      <c r="Q168" s="133"/>
      <c r="R168" s="134"/>
      <c r="S168" s="132">
        <v>54000</v>
      </c>
      <c r="T168" s="133"/>
      <c r="U168" s="134"/>
      <c r="V168" s="132"/>
      <c r="W168" s="133"/>
      <c r="X168" s="134"/>
      <c r="Y168" s="132"/>
      <c r="Z168" s="133"/>
      <c r="AA168" s="134"/>
      <c r="AB168" s="132">
        <v>54000</v>
      </c>
      <c r="AC168" s="133"/>
      <c r="AD168" s="134"/>
      <c r="AE168" s="132">
        <v>0</v>
      </c>
      <c r="AF168" s="133"/>
      <c r="AG168" s="134"/>
      <c r="AH168" s="257">
        <v>0</v>
      </c>
      <c r="AI168" s="258"/>
      <c r="AJ168" s="259"/>
      <c r="AK168" s="41"/>
      <c r="AL168" s="42" t="s">
        <v>390</v>
      </c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</row>
    <row r="169" spans="2:50" ht="31.7" customHeight="1">
      <c r="B169" s="46" t="s">
        <v>391</v>
      </c>
      <c r="C169" s="47" t="s">
        <v>246</v>
      </c>
      <c r="D169" s="309" t="s">
        <v>392</v>
      </c>
      <c r="E169" s="310"/>
      <c r="F169" s="310"/>
      <c r="G169" s="310"/>
      <c r="H169" s="310"/>
      <c r="I169" s="310"/>
      <c r="J169" s="310"/>
      <c r="K169" s="310"/>
      <c r="L169" s="76"/>
      <c r="M169" s="389">
        <v>54000</v>
      </c>
      <c r="N169" s="390"/>
      <c r="O169" s="391"/>
      <c r="P169" s="389">
        <v>54000</v>
      </c>
      <c r="Q169" s="390"/>
      <c r="R169" s="391"/>
      <c r="S169" s="389">
        <v>54000</v>
      </c>
      <c r="T169" s="390"/>
      <c r="U169" s="391"/>
      <c r="V169" s="389"/>
      <c r="W169" s="390"/>
      <c r="X169" s="391"/>
      <c r="Y169" s="389"/>
      <c r="Z169" s="390"/>
      <c r="AA169" s="391"/>
      <c r="AB169" s="135">
        <f>S169+V169+Y169</f>
        <v>54000</v>
      </c>
      <c r="AC169" s="136"/>
      <c r="AD169" s="137"/>
      <c r="AE169" s="135">
        <v>0</v>
      </c>
      <c r="AF169" s="136"/>
      <c r="AG169" s="137"/>
      <c r="AH169" s="260">
        <v>0</v>
      </c>
      <c r="AI169" s="261"/>
      <c r="AJ169" s="262"/>
      <c r="AK169" s="8"/>
      <c r="AL169" s="35" t="s">
        <v>392</v>
      </c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 spans="2:50" ht="15" customHeight="1">
      <c r="B170" s="73" t="s">
        <v>393</v>
      </c>
      <c r="C170" s="74" t="s">
        <v>246</v>
      </c>
      <c r="D170" s="305" t="s">
        <v>394</v>
      </c>
      <c r="E170" s="306"/>
      <c r="F170" s="307"/>
      <c r="G170" s="307"/>
      <c r="H170" s="307"/>
      <c r="I170" s="307"/>
      <c r="J170" s="307"/>
      <c r="K170" s="308"/>
      <c r="L170" s="75"/>
      <c r="M170" s="132">
        <v>695076</v>
      </c>
      <c r="N170" s="133"/>
      <c r="O170" s="134"/>
      <c r="P170" s="132">
        <v>695076</v>
      </c>
      <c r="Q170" s="133"/>
      <c r="R170" s="134"/>
      <c r="S170" s="132">
        <v>691076</v>
      </c>
      <c r="T170" s="133"/>
      <c r="U170" s="134"/>
      <c r="V170" s="132"/>
      <c r="W170" s="133"/>
      <c r="X170" s="134"/>
      <c r="Y170" s="132"/>
      <c r="Z170" s="133"/>
      <c r="AA170" s="134"/>
      <c r="AB170" s="132">
        <v>691076</v>
      </c>
      <c r="AC170" s="133"/>
      <c r="AD170" s="134"/>
      <c r="AE170" s="132">
        <v>0</v>
      </c>
      <c r="AF170" s="133"/>
      <c r="AG170" s="134"/>
      <c r="AH170" s="257">
        <v>0</v>
      </c>
      <c r="AI170" s="258"/>
      <c r="AJ170" s="259"/>
      <c r="AK170" s="41"/>
      <c r="AL170" s="42" t="s">
        <v>395</v>
      </c>
      <c r="AM170" s="72"/>
      <c r="AN170" s="72"/>
      <c r="AO170" s="72"/>
      <c r="AP170" s="72"/>
      <c r="AQ170" s="72"/>
      <c r="AR170" s="72"/>
      <c r="AS170" s="72"/>
      <c r="AT170" s="72"/>
      <c r="AU170" s="72"/>
      <c r="AV170" s="72"/>
      <c r="AW170" s="72"/>
      <c r="AX170" s="72"/>
    </row>
    <row r="171" spans="2:50" ht="21.4" customHeight="1">
      <c r="B171" s="39" t="s">
        <v>396</v>
      </c>
      <c r="C171" s="40" t="s">
        <v>246</v>
      </c>
      <c r="D171" s="301" t="s">
        <v>397</v>
      </c>
      <c r="E171" s="302"/>
      <c r="F171" s="303"/>
      <c r="G171" s="303"/>
      <c r="H171" s="303"/>
      <c r="I171" s="303"/>
      <c r="J171" s="303"/>
      <c r="K171" s="304"/>
      <c r="L171" s="71"/>
      <c r="M171" s="129">
        <v>695076</v>
      </c>
      <c r="N171" s="130"/>
      <c r="O171" s="131"/>
      <c r="P171" s="129">
        <v>695076</v>
      </c>
      <c r="Q171" s="130"/>
      <c r="R171" s="131"/>
      <c r="S171" s="129">
        <v>691076</v>
      </c>
      <c r="T171" s="130"/>
      <c r="U171" s="131"/>
      <c r="V171" s="129"/>
      <c r="W171" s="130"/>
      <c r="X171" s="131"/>
      <c r="Y171" s="129"/>
      <c r="Z171" s="130"/>
      <c r="AA171" s="131"/>
      <c r="AB171" s="129">
        <v>691076</v>
      </c>
      <c r="AC171" s="130"/>
      <c r="AD171" s="131"/>
      <c r="AE171" s="129">
        <v>0</v>
      </c>
      <c r="AF171" s="130"/>
      <c r="AG171" s="131"/>
      <c r="AH171" s="198">
        <v>0</v>
      </c>
      <c r="AI171" s="199"/>
      <c r="AJ171" s="200"/>
      <c r="AK171" s="41"/>
      <c r="AL171" s="42" t="s">
        <v>398</v>
      </c>
      <c r="AM171" s="72"/>
      <c r="AN171" s="72"/>
      <c r="AO171" s="72"/>
      <c r="AP171" s="72"/>
      <c r="AQ171" s="72"/>
      <c r="AR171" s="72"/>
      <c r="AS171" s="72"/>
      <c r="AT171" s="72"/>
      <c r="AU171" s="72"/>
      <c r="AV171" s="72"/>
      <c r="AW171" s="72"/>
      <c r="AX171" s="72"/>
    </row>
    <row r="172" spans="2:50" ht="15" customHeight="1">
      <c r="B172" s="39"/>
      <c r="C172" s="40" t="s">
        <v>246</v>
      </c>
      <c r="D172" s="301" t="s">
        <v>399</v>
      </c>
      <c r="E172" s="302"/>
      <c r="F172" s="303"/>
      <c r="G172" s="303"/>
      <c r="H172" s="303"/>
      <c r="I172" s="303"/>
      <c r="J172" s="303"/>
      <c r="K172" s="304"/>
      <c r="L172" s="71"/>
      <c r="M172" s="129">
        <v>695076</v>
      </c>
      <c r="N172" s="130"/>
      <c r="O172" s="131"/>
      <c r="P172" s="129">
        <v>695076</v>
      </c>
      <c r="Q172" s="130"/>
      <c r="R172" s="131"/>
      <c r="S172" s="129">
        <v>691076</v>
      </c>
      <c r="T172" s="130"/>
      <c r="U172" s="131"/>
      <c r="V172" s="129"/>
      <c r="W172" s="130"/>
      <c r="X172" s="131"/>
      <c r="Y172" s="129"/>
      <c r="Z172" s="130"/>
      <c r="AA172" s="131"/>
      <c r="AB172" s="129">
        <v>691076</v>
      </c>
      <c r="AC172" s="130"/>
      <c r="AD172" s="131"/>
      <c r="AE172" s="129">
        <v>0</v>
      </c>
      <c r="AF172" s="130"/>
      <c r="AG172" s="131"/>
      <c r="AH172" s="198">
        <v>0</v>
      </c>
      <c r="AI172" s="199"/>
      <c r="AJ172" s="200"/>
      <c r="AK172" s="41"/>
      <c r="AL172" s="42" t="s">
        <v>400</v>
      </c>
      <c r="AM172" s="72"/>
      <c r="AN172" s="72"/>
      <c r="AO172" s="72"/>
      <c r="AP172" s="72"/>
      <c r="AQ172" s="72"/>
      <c r="AR172" s="72"/>
      <c r="AS172" s="72"/>
      <c r="AT172" s="72"/>
      <c r="AU172" s="72"/>
      <c r="AV172" s="72"/>
      <c r="AW172" s="72"/>
      <c r="AX172" s="72"/>
    </row>
    <row r="173" spans="2:50" ht="72.2" customHeight="1">
      <c r="B173" s="73" t="s">
        <v>267</v>
      </c>
      <c r="C173" s="74" t="s">
        <v>246</v>
      </c>
      <c r="D173" s="305" t="s">
        <v>401</v>
      </c>
      <c r="E173" s="306"/>
      <c r="F173" s="307"/>
      <c r="G173" s="307"/>
      <c r="H173" s="307"/>
      <c r="I173" s="307"/>
      <c r="J173" s="307"/>
      <c r="K173" s="308"/>
      <c r="L173" s="75"/>
      <c r="M173" s="132">
        <v>619477</v>
      </c>
      <c r="N173" s="133"/>
      <c r="O173" s="134"/>
      <c r="P173" s="132">
        <v>619477</v>
      </c>
      <c r="Q173" s="133"/>
      <c r="R173" s="134"/>
      <c r="S173" s="132">
        <v>615477</v>
      </c>
      <c r="T173" s="133"/>
      <c r="U173" s="134"/>
      <c r="V173" s="132"/>
      <c r="W173" s="133"/>
      <c r="X173" s="134"/>
      <c r="Y173" s="132"/>
      <c r="Z173" s="133"/>
      <c r="AA173" s="134"/>
      <c r="AB173" s="132">
        <v>615477</v>
      </c>
      <c r="AC173" s="133"/>
      <c r="AD173" s="134"/>
      <c r="AE173" s="132">
        <v>0</v>
      </c>
      <c r="AF173" s="133"/>
      <c r="AG173" s="134"/>
      <c r="AH173" s="257">
        <v>0</v>
      </c>
      <c r="AI173" s="258"/>
      <c r="AJ173" s="259"/>
      <c r="AK173" s="41"/>
      <c r="AL173" s="42" t="s">
        <v>402</v>
      </c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  <c r="AW173" s="72"/>
      <c r="AX173" s="72"/>
    </row>
    <row r="174" spans="2:50" ht="31.7" customHeight="1">
      <c r="B174" s="73" t="s">
        <v>270</v>
      </c>
      <c r="C174" s="74" t="s">
        <v>246</v>
      </c>
      <c r="D174" s="305" t="s">
        <v>403</v>
      </c>
      <c r="E174" s="306"/>
      <c r="F174" s="307"/>
      <c r="G174" s="307"/>
      <c r="H174" s="307"/>
      <c r="I174" s="307"/>
      <c r="J174" s="307"/>
      <c r="K174" s="308"/>
      <c r="L174" s="75"/>
      <c r="M174" s="132">
        <v>619477</v>
      </c>
      <c r="N174" s="133"/>
      <c r="O174" s="134"/>
      <c r="P174" s="132">
        <v>619477</v>
      </c>
      <c r="Q174" s="133"/>
      <c r="R174" s="134"/>
      <c r="S174" s="132">
        <v>615477</v>
      </c>
      <c r="T174" s="133"/>
      <c r="U174" s="134"/>
      <c r="V174" s="132"/>
      <c r="W174" s="133"/>
      <c r="X174" s="134"/>
      <c r="Y174" s="132"/>
      <c r="Z174" s="133"/>
      <c r="AA174" s="134"/>
      <c r="AB174" s="132">
        <v>615477</v>
      </c>
      <c r="AC174" s="133"/>
      <c r="AD174" s="134"/>
      <c r="AE174" s="132">
        <v>0</v>
      </c>
      <c r="AF174" s="133"/>
      <c r="AG174" s="134"/>
      <c r="AH174" s="257">
        <v>0</v>
      </c>
      <c r="AI174" s="258"/>
      <c r="AJ174" s="259"/>
      <c r="AK174" s="41"/>
      <c r="AL174" s="42" t="s">
        <v>404</v>
      </c>
      <c r="AM174" s="72"/>
      <c r="AN174" s="72"/>
      <c r="AO174" s="72"/>
      <c r="AP174" s="72"/>
      <c r="AQ174" s="72"/>
      <c r="AR174" s="72"/>
      <c r="AS174" s="72"/>
      <c r="AT174" s="72"/>
      <c r="AU174" s="72"/>
      <c r="AV174" s="72"/>
      <c r="AW174" s="72"/>
      <c r="AX174" s="72"/>
    </row>
    <row r="175" spans="2:50" ht="21.4" customHeight="1">
      <c r="B175" s="46" t="s">
        <v>273</v>
      </c>
      <c r="C175" s="47" t="s">
        <v>246</v>
      </c>
      <c r="D175" s="309" t="s">
        <v>405</v>
      </c>
      <c r="E175" s="310"/>
      <c r="F175" s="310"/>
      <c r="G175" s="310"/>
      <c r="H175" s="310"/>
      <c r="I175" s="310"/>
      <c r="J175" s="310"/>
      <c r="K175" s="310"/>
      <c r="L175" s="76"/>
      <c r="M175" s="389">
        <v>479877</v>
      </c>
      <c r="N175" s="390"/>
      <c r="O175" s="391"/>
      <c r="P175" s="389">
        <v>479877</v>
      </c>
      <c r="Q175" s="390"/>
      <c r="R175" s="391"/>
      <c r="S175" s="389">
        <v>475877</v>
      </c>
      <c r="T175" s="390"/>
      <c r="U175" s="391"/>
      <c r="V175" s="389"/>
      <c r="W175" s="390"/>
      <c r="X175" s="391"/>
      <c r="Y175" s="389"/>
      <c r="Z175" s="390"/>
      <c r="AA175" s="391"/>
      <c r="AB175" s="135">
        <f>S175+V175+Y175</f>
        <v>475877</v>
      </c>
      <c r="AC175" s="136"/>
      <c r="AD175" s="137"/>
      <c r="AE175" s="135">
        <v>4000</v>
      </c>
      <c r="AF175" s="136"/>
      <c r="AG175" s="137"/>
      <c r="AH175" s="260">
        <v>4000</v>
      </c>
      <c r="AI175" s="261"/>
      <c r="AJ175" s="262"/>
      <c r="AK175" s="8"/>
      <c r="AL175" s="35" t="s">
        <v>405</v>
      </c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 spans="2:50" ht="41.65" customHeight="1">
      <c r="B176" s="46" t="s">
        <v>277</v>
      </c>
      <c r="C176" s="47" t="s">
        <v>246</v>
      </c>
      <c r="D176" s="309" t="s">
        <v>406</v>
      </c>
      <c r="E176" s="310"/>
      <c r="F176" s="310"/>
      <c r="G176" s="310"/>
      <c r="H176" s="310"/>
      <c r="I176" s="310"/>
      <c r="J176" s="310"/>
      <c r="K176" s="310"/>
      <c r="L176" s="76"/>
      <c r="M176" s="389">
        <v>139600</v>
      </c>
      <c r="N176" s="390"/>
      <c r="O176" s="391"/>
      <c r="P176" s="389">
        <v>139600</v>
      </c>
      <c r="Q176" s="390"/>
      <c r="R176" s="391"/>
      <c r="S176" s="389">
        <v>139600</v>
      </c>
      <c r="T176" s="390"/>
      <c r="U176" s="391"/>
      <c r="V176" s="389"/>
      <c r="W176" s="390"/>
      <c r="X176" s="391"/>
      <c r="Y176" s="389"/>
      <c r="Z176" s="390"/>
      <c r="AA176" s="391"/>
      <c r="AB176" s="135">
        <f>S176+V176+Y176</f>
        <v>139600</v>
      </c>
      <c r="AC176" s="136"/>
      <c r="AD176" s="137"/>
      <c r="AE176" s="135">
        <v>0</v>
      </c>
      <c r="AF176" s="136"/>
      <c r="AG176" s="137"/>
      <c r="AH176" s="260">
        <v>0</v>
      </c>
      <c r="AI176" s="261"/>
      <c r="AJ176" s="262"/>
      <c r="AK176" s="8"/>
      <c r="AL176" s="35" t="s">
        <v>406</v>
      </c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 spans="2:50" ht="31.7" customHeight="1">
      <c r="B177" s="73" t="s">
        <v>291</v>
      </c>
      <c r="C177" s="74" t="s">
        <v>246</v>
      </c>
      <c r="D177" s="305" t="s">
        <v>407</v>
      </c>
      <c r="E177" s="306"/>
      <c r="F177" s="307"/>
      <c r="G177" s="307"/>
      <c r="H177" s="307"/>
      <c r="I177" s="307"/>
      <c r="J177" s="307"/>
      <c r="K177" s="308"/>
      <c r="L177" s="75"/>
      <c r="M177" s="132">
        <v>75599</v>
      </c>
      <c r="N177" s="133"/>
      <c r="O177" s="134"/>
      <c r="P177" s="132">
        <v>75599</v>
      </c>
      <c r="Q177" s="133"/>
      <c r="R177" s="134"/>
      <c r="S177" s="132">
        <v>75599</v>
      </c>
      <c r="T177" s="133"/>
      <c r="U177" s="134"/>
      <c r="V177" s="132"/>
      <c r="W177" s="133"/>
      <c r="X177" s="134"/>
      <c r="Y177" s="132"/>
      <c r="Z177" s="133"/>
      <c r="AA177" s="134"/>
      <c r="AB177" s="132">
        <v>75599</v>
      </c>
      <c r="AC177" s="133"/>
      <c r="AD177" s="134"/>
      <c r="AE177" s="132">
        <v>0</v>
      </c>
      <c r="AF177" s="133"/>
      <c r="AG177" s="134"/>
      <c r="AH177" s="257">
        <v>0</v>
      </c>
      <c r="AI177" s="258"/>
      <c r="AJ177" s="259"/>
      <c r="AK177" s="41"/>
      <c r="AL177" s="42" t="s">
        <v>408</v>
      </c>
      <c r="AM177" s="72"/>
      <c r="AN177" s="72"/>
      <c r="AO177" s="72"/>
      <c r="AP177" s="72"/>
      <c r="AQ177" s="72"/>
      <c r="AR177" s="72"/>
      <c r="AS177" s="72"/>
      <c r="AT177" s="72"/>
      <c r="AU177" s="72"/>
      <c r="AV177" s="72"/>
      <c r="AW177" s="72"/>
      <c r="AX177" s="72"/>
    </row>
    <row r="178" spans="2:50" ht="31.7" customHeight="1">
      <c r="B178" s="73" t="s">
        <v>294</v>
      </c>
      <c r="C178" s="74" t="s">
        <v>246</v>
      </c>
      <c r="D178" s="305" t="s">
        <v>409</v>
      </c>
      <c r="E178" s="306"/>
      <c r="F178" s="307"/>
      <c r="G178" s="307"/>
      <c r="H178" s="307"/>
      <c r="I178" s="307"/>
      <c r="J178" s="307"/>
      <c r="K178" s="308"/>
      <c r="L178" s="75"/>
      <c r="M178" s="132">
        <v>75599</v>
      </c>
      <c r="N178" s="133"/>
      <c r="O178" s="134"/>
      <c r="P178" s="132">
        <v>75599</v>
      </c>
      <c r="Q178" s="133"/>
      <c r="R178" s="134"/>
      <c r="S178" s="132">
        <v>75599</v>
      </c>
      <c r="T178" s="133"/>
      <c r="U178" s="134"/>
      <c r="V178" s="132"/>
      <c r="W178" s="133"/>
      <c r="X178" s="134"/>
      <c r="Y178" s="132"/>
      <c r="Z178" s="133"/>
      <c r="AA178" s="134"/>
      <c r="AB178" s="132">
        <v>75599</v>
      </c>
      <c r="AC178" s="133"/>
      <c r="AD178" s="134"/>
      <c r="AE178" s="132">
        <v>0</v>
      </c>
      <c r="AF178" s="133"/>
      <c r="AG178" s="134"/>
      <c r="AH178" s="257">
        <v>0</v>
      </c>
      <c r="AI178" s="258"/>
      <c r="AJ178" s="259"/>
      <c r="AK178" s="41"/>
      <c r="AL178" s="42" t="s">
        <v>410</v>
      </c>
      <c r="AM178" s="72"/>
      <c r="AN178" s="72"/>
      <c r="AO178" s="72"/>
      <c r="AP178" s="72"/>
      <c r="AQ178" s="72"/>
      <c r="AR178" s="72"/>
      <c r="AS178" s="72"/>
      <c r="AT178" s="72"/>
      <c r="AU178" s="72"/>
      <c r="AV178" s="72"/>
      <c r="AW178" s="72"/>
      <c r="AX178" s="72"/>
    </row>
    <row r="179" spans="2:50" ht="15" customHeight="1">
      <c r="B179" s="46" t="s">
        <v>299</v>
      </c>
      <c r="C179" s="47" t="s">
        <v>246</v>
      </c>
      <c r="D179" s="309" t="s">
        <v>411</v>
      </c>
      <c r="E179" s="310"/>
      <c r="F179" s="310"/>
      <c r="G179" s="310"/>
      <c r="H179" s="310"/>
      <c r="I179" s="310"/>
      <c r="J179" s="310"/>
      <c r="K179" s="310"/>
      <c r="L179" s="76"/>
      <c r="M179" s="389">
        <v>75599</v>
      </c>
      <c r="N179" s="390"/>
      <c r="O179" s="391"/>
      <c r="P179" s="389">
        <v>75599</v>
      </c>
      <c r="Q179" s="390"/>
      <c r="R179" s="391"/>
      <c r="S179" s="389">
        <v>75599</v>
      </c>
      <c r="T179" s="390"/>
      <c r="U179" s="391"/>
      <c r="V179" s="389"/>
      <c r="W179" s="390"/>
      <c r="X179" s="391"/>
      <c r="Y179" s="389"/>
      <c r="Z179" s="390"/>
      <c r="AA179" s="391"/>
      <c r="AB179" s="135">
        <f>S179+V179+Y179</f>
        <v>75599</v>
      </c>
      <c r="AC179" s="136"/>
      <c r="AD179" s="137"/>
      <c r="AE179" s="135">
        <v>0</v>
      </c>
      <c r="AF179" s="136"/>
      <c r="AG179" s="137"/>
      <c r="AH179" s="260">
        <v>0</v>
      </c>
      <c r="AI179" s="261"/>
      <c r="AJ179" s="262"/>
      <c r="AK179" s="8"/>
      <c r="AL179" s="35" t="s">
        <v>411</v>
      </c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 spans="2:50" ht="31.7" customHeight="1">
      <c r="B180" s="73" t="s">
        <v>412</v>
      </c>
      <c r="C180" s="74" t="s">
        <v>246</v>
      </c>
      <c r="D180" s="305" t="s">
        <v>413</v>
      </c>
      <c r="E180" s="306"/>
      <c r="F180" s="307"/>
      <c r="G180" s="307"/>
      <c r="H180" s="307"/>
      <c r="I180" s="307"/>
      <c r="J180" s="307"/>
      <c r="K180" s="308"/>
      <c r="L180" s="75"/>
      <c r="M180" s="132">
        <v>759300</v>
      </c>
      <c r="N180" s="133"/>
      <c r="O180" s="134"/>
      <c r="P180" s="132">
        <v>759300</v>
      </c>
      <c r="Q180" s="133"/>
      <c r="R180" s="134"/>
      <c r="S180" s="132">
        <v>759300</v>
      </c>
      <c r="T180" s="133"/>
      <c r="U180" s="134"/>
      <c r="V180" s="132"/>
      <c r="W180" s="133"/>
      <c r="X180" s="134"/>
      <c r="Y180" s="132"/>
      <c r="Z180" s="133"/>
      <c r="AA180" s="134"/>
      <c r="AB180" s="132">
        <v>759300</v>
      </c>
      <c r="AC180" s="133"/>
      <c r="AD180" s="134"/>
      <c r="AE180" s="132">
        <v>0</v>
      </c>
      <c r="AF180" s="133"/>
      <c r="AG180" s="134"/>
      <c r="AH180" s="257">
        <v>0</v>
      </c>
      <c r="AI180" s="258"/>
      <c r="AJ180" s="259"/>
      <c r="AK180" s="41"/>
      <c r="AL180" s="42" t="s">
        <v>414</v>
      </c>
      <c r="AM180" s="72"/>
      <c r="AN180" s="72"/>
      <c r="AO180" s="72"/>
      <c r="AP180" s="72"/>
      <c r="AQ180" s="72"/>
      <c r="AR180" s="72"/>
      <c r="AS180" s="72"/>
      <c r="AT180" s="72"/>
      <c r="AU180" s="72"/>
      <c r="AV180" s="72"/>
      <c r="AW180" s="72"/>
      <c r="AX180" s="72"/>
    </row>
    <row r="181" spans="2:50" ht="41.65" customHeight="1">
      <c r="B181" s="39" t="s">
        <v>415</v>
      </c>
      <c r="C181" s="40" t="s">
        <v>246</v>
      </c>
      <c r="D181" s="301" t="s">
        <v>416</v>
      </c>
      <c r="E181" s="302"/>
      <c r="F181" s="303"/>
      <c r="G181" s="303"/>
      <c r="H181" s="303"/>
      <c r="I181" s="303"/>
      <c r="J181" s="303"/>
      <c r="K181" s="304"/>
      <c r="L181" s="71"/>
      <c r="M181" s="129">
        <v>568800</v>
      </c>
      <c r="N181" s="130"/>
      <c r="O181" s="131"/>
      <c r="P181" s="129">
        <v>568800</v>
      </c>
      <c r="Q181" s="130"/>
      <c r="R181" s="131"/>
      <c r="S181" s="129">
        <v>568800</v>
      </c>
      <c r="T181" s="130"/>
      <c r="U181" s="131"/>
      <c r="V181" s="129"/>
      <c r="W181" s="130"/>
      <c r="X181" s="131"/>
      <c r="Y181" s="129"/>
      <c r="Z181" s="130"/>
      <c r="AA181" s="131"/>
      <c r="AB181" s="129">
        <v>568800</v>
      </c>
      <c r="AC181" s="130"/>
      <c r="AD181" s="131"/>
      <c r="AE181" s="129">
        <v>0</v>
      </c>
      <c r="AF181" s="130"/>
      <c r="AG181" s="131"/>
      <c r="AH181" s="198">
        <v>0</v>
      </c>
      <c r="AI181" s="199"/>
      <c r="AJ181" s="200"/>
      <c r="AK181" s="41"/>
      <c r="AL181" s="42" t="s">
        <v>417</v>
      </c>
      <c r="AM181" s="72"/>
      <c r="AN181" s="72"/>
      <c r="AO181" s="72"/>
      <c r="AP181" s="72"/>
      <c r="AQ181" s="72"/>
      <c r="AR181" s="72"/>
      <c r="AS181" s="72"/>
      <c r="AT181" s="72"/>
      <c r="AU181" s="72"/>
      <c r="AV181" s="72"/>
      <c r="AW181" s="72"/>
      <c r="AX181" s="72"/>
    </row>
    <row r="182" spans="2:50" ht="15" customHeight="1">
      <c r="B182" s="39"/>
      <c r="C182" s="40" t="s">
        <v>246</v>
      </c>
      <c r="D182" s="301" t="s">
        <v>418</v>
      </c>
      <c r="E182" s="302"/>
      <c r="F182" s="303"/>
      <c r="G182" s="303"/>
      <c r="H182" s="303"/>
      <c r="I182" s="303"/>
      <c r="J182" s="303"/>
      <c r="K182" s="304"/>
      <c r="L182" s="71"/>
      <c r="M182" s="129">
        <v>568800</v>
      </c>
      <c r="N182" s="130"/>
      <c r="O182" s="131"/>
      <c r="P182" s="129">
        <v>568800</v>
      </c>
      <c r="Q182" s="130"/>
      <c r="R182" s="131"/>
      <c r="S182" s="129">
        <v>568800</v>
      </c>
      <c r="T182" s="130"/>
      <c r="U182" s="131"/>
      <c r="V182" s="129"/>
      <c r="W182" s="130"/>
      <c r="X182" s="131"/>
      <c r="Y182" s="129"/>
      <c r="Z182" s="130"/>
      <c r="AA182" s="131"/>
      <c r="AB182" s="129">
        <v>568800</v>
      </c>
      <c r="AC182" s="130"/>
      <c r="AD182" s="131"/>
      <c r="AE182" s="129">
        <v>0</v>
      </c>
      <c r="AF182" s="130"/>
      <c r="AG182" s="131"/>
      <c r="AH182" s="198">
        <v>0</v>
      </c>
      <c r="AI182" s="199"/>
      <c r="AJ182" s="200"/>
      <c r="AK182" s="41"/>
      <c r="AL182" s="42" t="s">
        <v>419</v>
      </c>
      <c r="AM182" s="72"/>
      <c r="AN182" s="72"/>
      <c r="AO182" s="72"/>
      <c r="AP182" s="72"/>
      <c r="AQ182" s="72"/>
      <c r="AR182" s="72"/>
      <c r="AS182" s="72"/>
      <c r="AT182" s="72"/>
      <c r="AU182" s="72"/>
      <c r="AV182" s="72"/>
      <c r="AW182" s="72"/>
      <c r="AX182" s="72"/>
    </row>
    <row r="183" spans="2:50" ht="31.7" customHeight="1">
      <c r="B183" s="73" t="s">
        <v>291</v>
      </c>
      <c r="C183" s="74" t="s">
        <v>246</v>
      </c>
      <c r="D183" s="305" t="s">
        <v>420</v>
      </c>
      <c r="E183" s="306"/>
      <c r="F183" s="307"/>
      <c r="G183" s="307"/>
      <c r="H183" s="307"/>
      <c r="I183" s="307"/>
      <c r="J183" s="307"/>
      <c r="K183" s="308"/>
      <c r="L183" s="75"/>
      <c r="M183" s="132">
        <v>568800</v>
      </c>
      <c r="N183" s="133"/>
      <c r="O183" s="134"/>
      <c r="P183" s="132">
        <v>568800</v>
      </c>
      <c r="Q183" s="133"/>
      <c r="R183" s="134"/>
      <c r="S183" s="132">
        <v>568800</v>
      </c>
      <c r="T183" s="133"/>
      <c r="U183" s="134"/>
      <c r="V183" s="132"/>
      <c r="W183" s="133"/>
      <c r="X183" s="134"/>
      <c r="Y183" s="132"/>
      <c r="Z183" s="133"/>
      <c r="AA183" s="134"/>
      <c r="AB183" s="132">
        <v>568800</v>
      </c>
      <c r="AC183" s="133"/>
      <c r="AD183" s="134"/>
      <c r="AE183" s="132">
        <v>0</v>
      </c>
      <c r="AF183" s="133"/>
      <c r="AG183" s="134"/>
      <c r="AH183" s="257">
        <v>0</v>
      </c>
      <c r="AI183" s="258"/>
      <c r="AJ183" s="259"/>
      <c r="AK183" s="41"/>
      <c r="AL183" s="42" t="s">
        <v>421</v>
      </c>
      <c r="AM183" s="72"/>
      <c r="AN183" s="72"/>
      <c r="AO183" s="72"/>
      <c r="AP183" s="72"/>
      <c r="AQ183" s="72"/>
      <c r="AR183" s="72"/>
      <c r="AS183" s="72"/>
      <c r="AT183" s="72"/>
      <c r="AU183" s="72"/>
      <c r="AV183" s="72"/>
      <c r="AW183" s="72"/>
      <c r="AX183" s="72"/>
    </row>
    <row r="184" spans="2:50" ht="31.7" customHeight="1">
      <c r="B184" s="73" t="s">
        <v>294</v>
      </c>
      <c r="C184" s="74" t="s">
        <v>246</v>
      </c>
      <c r="D184" s="305" t="s">
        <v>422</v>
      </c>
      <c r="E184" s="306"/>
      <c r="F184" s="307"/>
      <c r="G184" s="307"/>
      <c r="H184" s="307"/>
      <c r="I184" s="307"/>
      <c r="J184" s="307"/>
      <c r="K184" s="308"/>
      <c r="L184" s="75"/>
      <c r="M184" s="132">
        <v>568800</v>
      </c>
      <c r="N184" s="133"/>
      <c r="O184" s="134"/>
      <c r="P184" s="132">
        <v>568800</v>
      </c>
      <c r="Q184" s="133"/>
      <c r="R184" s="134"/>
      <c r="S184" s="132">
        <v>568800</v>
      </c>
      <c r="T184" s="133"/>
      <c r="U184" s="134"/>
      <c r="V184" s="132"/>
      <c r="W184" s="133"/>
      <c r="X184" s="134"/>
      <c r="Y184" s="132"/>
      <c r="Z184" s="133"/>
      <c r="AA184" s="134"/>
      <c r="AB184" s="132">
        <v>568800</v>
      </c>
      <c r="AC184" s="133"/>
      <c r="AD184" s="134"/>
      <c r="AE184" s="132">
        <v>0</v>
      </c>
      <c r="AF184" s="133"/>
      <c r="AG184" s="134"/>
      <c r="AH184" s="257">
        <v>0</v>
      </c>
      <c r="AI184" s="258"/>
      <c r="AJ184" s="259"/>
      <c r="AK184" s="41"/>
      <c r="AL184" s="42" t="s">
        <v>423</v>
      </c>
      <c r="AM184" s="72"/>
      <c r="AN184" s="72"/>
      <c r="AO184" s="72"/>
      <c r="AP184" s="72"/>
      <c r="AQ184" s="72"/>
      <c r="AR184" s="72"/>
      <c r="AS184" s="72"/>
      <c r="AT184" s="72"/>
      <c r="AU184" s="72"/>
      <c r="AV184" s="72"/>
      <c r="AW184" s="72"/>
      <c r="AX184" s="72"/>
    </row>
    <row r="185" spans="2:50" ht="15" customHeight="1">
      <c r="B185" s="46" t="s">
        <v>299</v>
      </c>
      <c r="C185" s="47" t="s">
        <v>246</v>
      </c>
      <c r="D185" s="309" t="s">
        <v>424</v>
      </c>
      <c r="E185" s="310"/>
      <c r="F185" s="310"/>
      <c r="G185" s="310"/>
      <c r="H185" s="310"/>
      <c r="I185" s="310"/>
      <c r="J185" s="310"/>
      <c r="K185" s="310"/>
      <c r="L185" s="76"/>
      <c r="M185" s="389">
        <v>568800</v>
      </c>
      <c r="N185" s="390"/>
      <c r="O185" s="391"/>
      <c r="P185" s="389">
        <v>568800</v>
      </c>
      <c r="Q185" s="390"/>
      <c r="R185" s="391"/>
      <c r="S185" s="389">
        <v>568800</v>
      </c>
      <c r="T185" s="390"/>
      <c r="U185" s="391"/>
      <c r="V185" s="389"/>
      <c r="W185" s="390"/>
      <c r="X185" s="391"/>
      <c r="Y185" s="389"/>
      <c r="Z185" s="390"/>
      <c r="AA185" s="391"/>
      <c r="AB185" s="135">
        <f>S185+V185+Y185</f>
        <v>568800</v>
      </c>
      <c r="AC185" s="136"/>
      <c r="AD185" s="137"/>
      <c r="AE185" s="135">
        <v>0</v>
      </c>
      <c r="AF185" s="136"/>
      <c r="AG185" s="137"/>
      <c r="AH185" s="260">
        <v>0</v>
      </c>
      <c r="AI185" s="261"/>
      <c r="AJ185" s="262"/>
      <c r="AK185" s="8"/>
      <c r="AL185" s="35" t="s">
        <v>424</v>
      </c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 spans="2:50" ht="31.7" customHeight="1">
      <c r="B186" s="39" t="s">
        <v>425</v>
      </c>
      <c r="C186" s="40" t="s">
        <v>246</v>
      </c>
      <c r="D186" s="301" t="s">
        <v>426</v>
      </c>
      <c r="E186" s="302"/>
      <c r="F186" s="303"/>
      <c r="G186" s="303"/>
      <c r="H186" s="303"/>
      <c r="I186" s="303"/>
      <c r="J186" s="303"/>
      <c r="K186" s="304"/>
      <c r="L186" s="71"/>
      <c r="M186" s="129">
        <v>190500</v>
      </c>
      <c r="N186" s="130"/>
      <c r="O186" s="131"/>
      <c r="P186" s="129">
        <v>190500</v>
      </c>
      <c r="Q186" s="130"/>
      <c r="R186" s="131"/>
      <c r="S186" s="129">
        <v>190500</v>
      </c>
      <c r="T186" s="130"/>
      <c r="U186" s="131"/>
      <c r="V186" s="129"/>
      <c r="W186" s="130"/>
      <c r="X186" s="131"/>
      <c r="Y186" s="129"/>
      <c r="Z186" s="130"/>
      <c r="AA186" s="131"/>
      <c r="AB186" s="129">
        <v>190500</v>
      </c>
      <c r="AC186" s="130"/>
      <c r="AD186" s="131"/>
      <c r="AE186" s="129">
        <v>0</v>
      </c>
      <c r="AF186" s="130"/>
      <c r="AG186" s="131"/>
      <c r="AH186" s="198">
        <v>0</v>
      </c>
      <c r="AI186" s="199"/>
      <c r="AJ186" s="200"/>
      <c r="AK186" s="41"/>
      <c r="AL186" s="42" t="s">
        <v>427</v>
      </c>
      <c r="AM186" s="72"/>
      <c r="AN186" s="72"/>
      <c r="AO186" s="72"/>
      <c r="AP186" s="72"/>
      <c r="AQ186" s="72"/>
      <c r="AR186" s="72"/>
      <c r="AS186" s="72"/>
      <c r="AT186" s="72"/>
      <c r="AU186" s="72"/>
      <c r="AV186" s="72"/>
      <c r="AW186" s="72"/>
      <c r="AX186" s="72"/>
    </row>
    <row r="187" spans="2:50" ht="15" customHeight="1">
      <c r="B187" s="39"/>
      <c r="C187" s="40" t="s">
        <v>246</v>
      </c>
      <c r="D187" s="301" t="s">
        <v>428</v>
      </c>
      <c r="E187" s="302"/>
      <c r="F187" s="303"/>
      <c r="G187" s="303"/>
      <c r="H187" s="303"/>
      <c r="I187" s="303"/>
      <c r="J187" s="303"/>
      <c r="K187" s="304"/>
      <c r="L187" s="71"/>
      <c r="M187" s="129">
        <v>190500</v>
      </c>
      <c r="N187" s="130"/>
      <c r="O187" s="131"/>
      <c r="P187" s="129">
        <v>190500</v>
      </c>
      <c r="Q187" s="130"/>
      <c r="R187" s="131"/>
      <c r="S187" s="129">
        <v>190500</v>
      </c>
      <c r="T187" s="130"/>
      <c r="U187" s="131"/>
      <c r="V187" s="129"/>
      <c r="W187" s="130"/>
      <c r="X187" s="131"/>
      <c r="Y187" s="129"/>
      <c r="Z187" s="130"/>
      <c r="AA187" s="131"/>
      <c r="AB187" s="129">
        <v>190500</v>
      </c>
      <c r="AC187" s="130"/>
      <c r="AD187" s="131"/>
      <c r="AE187" s="129">
        <v>0</v>
      </c>
      <c r="AF187" s="130"/>
      <c r="AG187" s="131"/>
      <c r="AH187" s="198">
        <v>0</v>
      </c>
      <c r="AI187" s="199"/>
      <c r="AJ187" s="200"/>
      <c r="AK187" s="41"/>
      <c r="AL187" s="42" t="s">
        <v>429</v>
      </c>
      <c r="AM187" s="72"/>
      <c r="AN187" s="72"/>
      <c r="AO187" s="72"/>
      <c r="AP187" s="72"/>
      <c r="AQ187" s="72"/>
      <c r="AR187" s="72"/>
      <c r="AS187" s="72"/>
      <c r="AT187" s="72"/>
      <c r="AU187" s="72"/>
      <c r="AV187" s="72"/>
      <c r="AW187" s="72"/>
      <c r="AX187" s="72"/>
    </row>
    <row r="188" spans="2:50" ht="72.2" customHeight="1">
      <c r="B188" s="73" t="s">
        <v>267</v>
      </c>
      <c r="C188" s="74" t="s">
        <v>246</v>
      </c>
      <c r="D188" s="305" t="s">
        <v>430</v>
      </c>
      <c r="E188" s="306"/>
      <c r="F188" s="307"/>
      <c r="G188" s="307"/>
      <c r="H188" s="307"/>
      <c r="I188" s="307"/>
      <c r="J188" s="307"/>
      <c r="K188" s="308"/>
      <c r="L188" s="75"/>
      <c r="M188" s="132">
        <v>190500</v>
      </c>
      <c r="N188" s="133"/>
      <c r="O188" s="134"/>
      <c r="P188" s="132">
        <v>190500</v>
      </c>
      <c r="Q188" s="133"/>
      <c r="R188" s="134"/>
      <c r="S188" s="132">
        <v>190500</v>
      </c>
      <c r="T188" s="133"/>
      <c r="U188" s="134"/>
      <c r="V188" s="132"/>
      <c r="W188" s="133"/>
      <c r="X188" s="134"/>
      <c r="Y188" s="132"/>
      <c r="Z188" s="133"/>
      <c r="AA188" s="134"/>
      <c r="AB188" s="132">
        <v>190500</v>
      </c>
      <c r="AC188" s="133"/>
      <c r="AD188" s="134"/>
      <c r="AE188" s="132">
        <v>0</v>
      </c>
      <c r="AF188" s="133"/>
      <c r="AG188" s="134"/>
      <c r="AH188" s="257">
        <v>0</v>
      </c>
      <c r="AI188" s="258"/>
      <c r="AJ188" s="259"/>
      <c r="AK188" s="41"/>
      <c r="AL188" s="42" t="s">
        <v>431</v>
      </c>
      <c r="AM188" s="72"/>
      <c r="AN188" s="72"/>
      <c r="AO188" s="72"/>
      <c r="AP188" s="72"/>
      <c r="AQ188" s="72"/>
      <c r="AR188" s="72"/>
      <c r="AS188" s="72"/>
      <c r="AT188" s="72"/>
      <c r="AU188" s="72"/>
      <c r="AV188" s="72"/>
      <c r="AW188" s="72"/>
      <c r="AX188" s="72"/>
    </row>
    <row r="189" spans="2:50" ht="31.7" customHeight="1">
      <c r="B189" s="73" t="s">
        <v>270</v>
      </c>
      <c r="C189" s="74" t="s">
        <v>246</v>
      </c>
      <c r="D189" s="305" t="s">
        <v>432</v>
      </c>
      <c r="E189" s="306"/>
      <c r="F189" s="307"/>
      <c r="G189" s="307"/>
      <c r="H189" s="307"/>
      <c r="I189" s="307"/>
      <c r="J189" s="307"/>
      <c r="K189" s="308"/>
      <c r="L189" s="75"/>
      <c r="M189" s="132">
        <v>190500</v>
      </c>
      <c r="N189" s="133"/>
      <c r="O189" s="134"/>
      <c r="P189" s="132">
        <v>190500</v>
      </c>
      <c r="Q189" s="133"/>
      <c r="R189" s="134"/>
      <c r="S189" s="132">
        <v>190500</v>
      </c>
      <c r="T189" s="133"/>
      <c r="U189" s="134"/>
      <c r="V189" s="132"/>
      <c r="W189" s="133"/>
      <c r="X189" s="134"/>
      <c r="Y189" s="132"/>
      <c r="Z189" s="133"/>
      <c r="AA189" s="134"/>
      <c r="AB189" s="132">
        <v>190500</v>
      </c>
      <c r="AC189" s="133"/>
      <c r="AD189" s="134"/>
      <c r="AE189" s="132">
        <v>0</v>
      </c>
      <c r="AF189" s="133"/>
      <c r="AG189" s="134"/>
      <c r="AH189" s="257">
        <v>0</v>
      </c>
      <c r="AI189" s="258"/>
      <c r="AJ189" s="259"/>
      <c r="AK189" s="41"/>
      <c r="AL189" s="42" t="s">
        <v>433</v>
      </c>
      <c r="AM189" s="72"/>
      <c r="AN189" s="72"/>
      <c r="AO189" s="72"/>
      <c r="AP189" s="72"/>
      <c r="AQ189" s="72"/>
      <c r="AR189" s="72"/>
      <c r="AS189" s="72"/>
      <c r="AT189" s="72"/>
      <c r="AU189" s="72"/>
      <c r="AV189" s="72"/>
      <c r="AW189" s="72"/>
      <c r="AX189" s="72"/>
    </row>
    <row r="190" spans="2:50" ht="31.7" customHeight="1">
      <c r="B190" s="46" t="s">
        <v>391</v>
      </c>
      <c r="C190" s="47" t="s">
        <v>246</v>
      </c>
      <c r="D190" s="309" t="s">
        <v>434</v>
      </c>
      <c r="E190" s="310"/>
      <c r="F190" s="310"/>
      <c r="G190" s="310"/>
      <c r="H190" s="310"/>
      <c r="I190" s="310"/>
      <c r="J190" s="310"/>
      <c r="K190" s="310"/>
      <c r="L190" s="76"/>
      <c r="M190" s="389">
        <v>190500</v>
      </c>
      <c r="N190" s="390"/>
      <c r="O190" s="391"/>
      <c r="P190" s="389">
        <v>190500</v>
      </c>
      <c r="Q190" s="390"/>
      <c r="R190" s="391"/>
      <c r="S190" s="389">
        <v>190500</v>
      </c>
      <c r="T190" s="390"/>
      <c r="U190" s="391"/>
      <c r="V190" s="389"/>
      <c r="W190" s="390"/>
      <c r="X190" s="391"/>
      <c r="Y190" s="389"/>
      <c r="Z190" s="390"/>
      <c r="AA190" s="391"/>
      <c r="AB190" s="135">
        <f>S190+V190+Y190</f>
        <v>190500</v>
      </c>
      <c r="AC190" s="136"/>
      <c r="AD190" s="137"/>
      <c r="AE190" s="135">
        <v>0</v>
      </c>
      <c r="AF190" s="136"/>
      <c r="AG190" s="137"/>
      <c r="AH190" s="260">
        <v>0</v>
      </c>
      <c r="AI190" s="261"/>
      <c r="AJ190" s="262"/>
      <c r="AK190" s="8"/>
      <c r="AL190" s="35" t="s">
        <v>434</v>
      </c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 spans="2:50" ht="15" customHeight="1">
      <c r="B191" s="73" t="s">
        <v>435</v>
      </c>
      <c r="C191" s="74" t="s">
        <v>246</v>
      </c>
      <c r="D191" s="305" t="s">
        <v>436</v>
      </c>
      <c r="E191" s="306"/>
      <c r="F191" s="307"/>
      <c r="G191" s="307"/>
      <c r="H191" s="307"/>
      <c r="I191" s="307"/>
      <c r="J191" s="307"/>
      <c r="K191" s="308"/>
      <c r="L191" s="75"/>
      <c r="M191" s="132">
        <v>29344443.699999999</v>
      </c>
      <c r="N191" s="133"/>
      <c r="O191" s="134"/>
      <c r="P191" s="132">
        <v>29344443.699999999</v>
      </c>
      <c r="Q191" s="133"/>
      <c r="R191" s="134"/>
      <c r="S191" s="132">
        <v>29216022.559999999</v>
      </c>
      <c r="T191" s="133"/>
      <c r="U191" s="134"/>
      <c r="V191" s="132"/>
      <c r="W191" s="133"/>
      <c r="X191" s="134"/>
      <c r="Y191" s="132"/>
      <c r="Z191" s="133"/>
      <c r="AA191" s="134"/>
      <c r="AB191" s="132">
        <v>29216022.559999999</v>
      </c>
      <c r="AC191" s="133"/>
      <c r="AD191" s="134"/>
      <c r="AE191" s="132">
        <v>0</v>
      </c>
      <c r="AF191" s="133"/>
      <c r="AG191" s="134"/>
      <c r="AH191" s="257">
        <v>0</v>
      </c>
      <c r="AI191" s="258"/>
      <c r="AJ191" s="259"/>
      <c r="AK191" s="41"/>
      <c r="AL191" s="42" t="s">
        <v>437</v>
      </c>
      <c r="AM191" s="72"/>
      <c r="AN191" s="72"/>
      <c r="AO191" s="72"/>
      <c r="AP191" s="72"/>
      <c r="AQ191" s="72"/>
      <c r="AR191" s="72"/>
      <c r="AS191" s="72"/>
      <c r="AT191" s="72"/>
      <c r="AU191" s="72"/>
      <c r="AV191" s="72"/>
      <c r="AW191" s="72"/>
      <c r="AX191" s="72"/>
    </row>
    <row r="192" spans="2:50" ht="21.4" customHeight="1">
      <c r="B192" s="39" t="s">
        <v>438</v>
      </c>
      <c r="C192" s="40" t="s">
        <v>246</v>
      </c>
      <c r="D192" s="301" t="s">
        <v>439</v>
      </c>
      <c r="E192" s="302"/>
      <c r="F192" s="303"/>
      <c r="G192" s="303"/>
      <c r="H192" s="303"/>
      <c r="I192" s="303"/>
      <c r="J192" s="303"/>
      <c r="K192" s="304"/>
      <c r="L192" s="71"/>
      <c r="M192" s="129">
        <v>29344443.699999999</v>
      </c>
      <c r="N192" s="130"/>
      <c r="O192" s="131"/>
      <c r="P192" s="129">
        <v>29344443.699999999</v>
      </c>
      <c r="Q192" s="130"/>
      <c r="R192" s="131"/>
      <c r="S192" s="129">
        <v>29216022.559999999</v>
      </c>
      <c r="T192" s="130"/>
      <c r="U192" s="131"/>
      <c r="V192" s="129"/>
      <c r="W192" s="130"/>
      <c r="X192" s="131"/>
      <c r="Y192" s="129"/>
      <c r="Z192" s="130"/>
      <c r="AA192" s="131"/>
      <c r="AB192" s="129">
        <v>29216022.559999999</v>
      </c>
      <c r="AC192" s="130"/>
      <c r="AD192" s="131"/>
      <c r="AE192" s="129">
        <v>0</v>
      </c>
      <c r="AF192" s="130"/>
      <c r="AG192" s="131"/>
      <c r="AH192" s="198">
        <v>0</v>
      </c>
      <c r="AI192" s="199"/>
      <c r="AJ192" s="200"/>
      <c r="AK192" s="41"/>
      <c r="AL192" s="42" t="s">
        <v>440</v>
      </c>
      <c r="AM192" s="72"/>
      <c r="AN192" s="72"/>
      <c r="AO192" s="72"/>
      <c r="AP192" s="72"/>
      <c r="AQ192" s="72"/>
      <c r="AR192" s="72"/>
      <c r="AS192" s="72"/>
      <c r="AT192" s="72"/>
      <c r="AU192" s="72"/>
      <c r="AV192" s="72"/>
      <c r="AW192" s="72"/>
      <c r="AX192" s="72"/>
    </row>
    <row r="193" spans="2:50" ht="15" customHeight="1">
      <c r="B193" s="39"/>
      <c r="C193" s="40" t="s">
        <v>246</v>
      </c>
      <c r="D193" s="301" t="s">
        <v>441</v>
      </c>
      <c r="E193" s="302"/>
      <c r="F193" s="303"/>
      <c r="G193" s="303"/>
      <c r="H193" s="303"/>
      <c r="I193" s="303"/>
      <c r="J193" s="303"/>
      <c r="K193" s="304"/>
      <c r="L193" s="71"/>
      <c r="M193" s="129">
        <v>5858703.4000000004</v>
      </c>
      <c r="N193" s="130"/>
      <c r="O193" s="131"/>
      <c r="P193" s="129">
        <v>5858703.4000000004</v>
      </c>
      <c r="Q193" s="130"/>
      <c r="R193" s="131"/>
      <c r="S193" s="129">
        <v>5730284.3200000003</v>
      </c>
      <c r="T193" s="130"/>
      <c r="U193" s="131"/>
      <c r="V193" s="129"/>
      <c r="W193" s="130"/>
      <c r="X193" s="131"/>
      <c r="Y193" s="129"/>
      <c r="Z193" s="130"/>
      <c r="AA193" s="131"/>
      <c r="AB193" s="129">
        <v>5730284.3200000003</v>
      </c>
      <c r="AC193" s="130"/>
      <c r="AD193" s="131"/>
      <c r="AE193" s="129">
        <v>0</v>
      </c>
      <c r="AF193" s="130"/>
      <c r="AG193" s="131"/>
      <c r="AH193" s="198">
        <v>0</v>
      </c>
      <c r="AI193" s="199"/>
      <c r="AJ193" s="200"/>
      <c r="AK193" s="41"/>
      <c r="AL193" s="42" t="s">
        <v>442</v>
      </c>
      <c r="AM193" s="72"/>
      <c r="AN193" s="72"/>
      <c r="AO193" s="72"/>
      <c r="AP193" s="72"/>
      <c r="AQ193" s="72"/>
      <c r="AR193" s="72"/>
      <c r="AS193" s="72"/>
      <c r="AT193" s="72"/>
      <c r="AU193" s="72"/>
      <c r="AV193" s="72"/>
      <c r="AW193" s="72"/>
      <c r="AX193" s="72"/>
    </row>
    <row r="194" spans="2:50" ht="31.7" customHeight="1">
      <c r="B194" s="73" t="s">
        <v>291</v>
      </c>
      <c r="C194" s="74" t="s">
        <v>246</v>
      </c>
      <c r="D194" s="305" t="s">
        <v>443</v>
      </c>
      <c r="E194" s="306"/>
      <c r="F194" s="307"/>
      <c r="G194" s="307"/>
      <c r="H194" s="307"/>
      <c r="I194" s="307"/>
      <c r="J194" s="307"/>
      <c r="K194" s="308"/>
      <c r="L194" s="75"/>
      <c r="M194" s="132">
        <v>5858703.4000000004</v>
      </c>
      <c r="N194" s="133"/>
      <c r="O194" s="134"/>
      <c r="P194" s="132">
        <v>5858703.4000000004</v>
      </c>
      <c r="Q194" s="133"/>
      <c r="R194" s="134"/>
      <c r="S194" s="132">
        <v>5730284.3200000003</v>
      </c>
      <c r="T194" s="133"/>
      <c r="U194" s="134"/>
      <c r="V194" s="132"/>
      <c r="W194" s="133"/>
      <c r="X194" s="134"/>
      <c r="Y194" s="132"/>
      <c r="Z194" s="133"/>
      <c r="AA194" s="134"/>
      <c r="AB194" s="132">
        <v>5730284.3200000003</v>
      </c>
      <c r="AC194" s="133"/>
      <c r="AD194" s="134"/>
      <c r="AE194" s="132">
        <v>0</v>
      </c>
      <c r="AF194" s="133"/>
      <c r="AG194" s="134"/>
      <c r="AH194" s="257">
        <v>0</v>
      </c>
      <c r="AI194" s="258"/>
      <c r="AJ194" s="259"/>
      <c r="AK194" s="41"/>
      <c r="AL194" s="42" t="s">
        <v>444</v>
      </c>
      <c r="AM194" s="72"/>
      <c r="AN194" s="72"/>
      <c r="AO194" s="72"/>
      <c r="AP194" s="72"/>
      <c r="AQ194" s="72"/>
      <c r="AR194" s="72"/>
      <c r="AS194" s="72"/>
      <c r="AT194" s="72"/>
      <c r="AU194" s="72"/>
      <c r="AV194" s="72"/>
      <c r="AW194" s="72"/>
      <c r="AX194" s="72"/>
    </row>
    <row r="195" spans="2:50" ht="31.7" customHeight="1">
      <c r="B195" s="73" t="s">
        <v>294</v>
      </c>
      <c r="C195" s="74" t="s">
        <v>246</v>
      </c>
      <c r="D195" s="305" t="s">
        <v>445</v>
      </c>
      <c r="E195" s="306"/>
      <c r="F195" s="307"/>
      <c r="G195" s="307"/>
      <c r="H195" s="307"/>
      <c r="I195" s="307"/>
      <c r="J195" s="307"/>
      <c r="K195" s="308"/>
      <c r="L195" s="75"/>
      <c r="M195" s="132">
        <v>5858703.4000000004</v>
      </c>
      <c r="N195" s="133"/>
      <c r="O195" s="134"/>
      <c r="P195" s="132">
        <v>5858703.4000000004</v>
      </c>
      <c r="Q195" s="133"/>
      <c r="R195" s="134"/>
      <c r="S195" s="132">
        <v>5730284.3200000003</v>
      </c>
      <c r="T195" s="133"/>
      <c r="U195" s="134"/>
      <c r="V195" s="132"/>
      <c r="W195" s="133"/>
      <c r="X195" s="134"/>
      <c r="Y195" s="132"/>
      <c r="Z195" s="133"/>
      <c r="AA195" s="134"/>
      <c r="AB195" s="132">
        <v>5730284.3200000003</v>
      </c>
      <c r="AC195" s="133"/>
      <c r="AD195" s="134"/>
      <c r="AE195" s="132">
        <v>0</v>
      </c>
      <c r="AF195" s="133"/>
      <c r="AG195" s="134"/>
      <c r="AH195" s="257">
        <v>0</v>
      </c>
      <c r="AI195" s="258"/>
      <c r="AJ195" s="259"/>
      <c r="AK195" s="41"/>
      <c r="AL195" s="42" t="s">
        <v>446</v>
      </c>
      <c r="AM195" s="72"/>
      <c r="AN195" s="72"/>
      <c r="AO195" s="72"/>
      <c r="AP195" s="72"/>
      <c r="AQ195" s="72"/>
      <c r="AR195" s="72"/>
      <c r="AS195" s="72"/>
      <c r="AT195" s="72"/>
      <c r="AU195" s="72"/>
      <c r="AV195" s="72"/>
      <c r="AW195" s="72"/>
      <c r="AX195" s="72"/>
    </row>
    <row r="196" spans="2:50" ht="15" customHeight="1">
      <c r="B196" s="46" t="s">
        <v>299</v>
      </c>
      <c r="C196" s="47" t="s">
        <v>246</v>
      </c>
      <c r="D196" s="309" t="s">
        <v>447</v>
      </c>
      <c r="E196" s="310"/>
      <c r="F196" s="310"/>
      <c r="G196" s="310"/>
      <c r="H196" s="310"/>
      <c r="I196" s="310"/>
      <c r="J196" s="310"/>
      <c r="K196" s="310"/>
      <c r="L196" s="76"/>
      <c r="M196" s="389">
        <v>5858703.4000000004</v>
      </c>
      <c r="N196" s="390"/>
      <c r="O196" s="391"/>
      <c r="P196" s="389">
        <v>5858703.4000000004</v>
      </c>
      <c r="Q196" s="390"/>
      <c r="R196" s="391"/>
      <c r="S196" s="389">
        <v>5730284.3200000003</v>
      </c>
      <c r="T196" s="390"/>
      <c r="U196" s="391"/>
      <c r="V196" s="389"/>
      <c r="W196" s="390"/>
      <c r="X196" s="391"/>
      <c r="Y196" s="389"/>
      <c r="Z196" s="390"/>
      <c r="AA196" s="391"/>
      <c r="AB196" s="135">
        <f>S196+V196+Y196</f>
        <v>5730284.3200000003</v>
      </c>
      <c r="AC196" s="136"/>
      <c r="AD196" s="137"/>
      <c r="AE196" s="135">
        <v>128419.08</v>
      </c>
      <c r="AF196" s="136"/>
      <c r="AG196" s="137"/>
      <c r="AH196" s="260">
        <v>128419.08</v>
      </c>
      <c r="AI196" s="261"/>
      <c r="AJ196" s="262"/>
      <c r="AK196" s="8"/>
      <c r="AL196" s="35" t="s">
        <v>447</v>
      </c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 spans="2:50" ht="15" customHeight="1">
      <c r="B197" s="39"/>
      <c r="C197" s="40" t="s">
        <v>246</v>
      </c>
      <c r="D197" s="301" t="s">
        <v>448</v>
      </c>
      <c r="E197" s="302"/>
      <c r="F197" s="303"/>
      <c r="G197" s="303"/>
      <c r="H197" s="303"/>
      <c r="I197" s="303"/>
      <c r="J197" s="303"/>
      <c r="K197" s="304"/>
      <c r="L197" s="71"/>
      <c r="M197" s="129">
        <v>5606600</v>
      </c>
      <c r="N197" s="130"/>
      <c r="O197" s="131"/>
      <c r="P197" s="129">
        <v>5606600</v>
      </c>
      <c r="Q197" s="130"/>
      <c r="R197" s="131"/>
      <c r="S197" s="129">
        <v>5606600</v>
      </c>
      <c r="T197" s="130"/>
      <c r="U197" s="131"/>
      <c r="V197" s="129"/>
      <c r="W197" s="130"/>
      <c r="X197" s="131"/>
      <c r="Y197" s="129"/>
      <c r="Z197" s="130"/>
      <c r="AA197" s="131"/>
      <c r="AB197" s="129">
        <v>5606600</v>
      </c>
      <c r="AC197" s="130"/>
      <c r="AD197" s="131"/>
      <c r="AE197" s="129">
        <v>0</v>
      </c>
      <c r="AF197" s="130"/>
      <c r="AG197" s="131"/>
      <c r="AH197" s="198">
        <v>0</v>
      </c>
      <c r="AI197" s="199"/>
      <c r="AJ197" s="200"/>
      <c r="AK197" s="41"/>
      <c r="AL197" s="42" t="s">
        <v>449</v>
      </c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</row>
    <row r="198" spans="2:50" ht="31.7" customHeight="1">
      <c r="B198" s="73" t="s">
        <v>291</v>
      </c>
      <c r="C198" s="74" t="s">
        <v>246</v>
      </c>
      <c r="D198" s="305" t="s">
        <v>450</v>
      </c>
      <c r="E198" s="306"/>
      <c r="F198" s="307"/>
      <c r="G198" s="307"/>
      <c r="H198" s="307"/>
      <c r="I198" s="307"/>
      <c r="J198" s="307"/>
      <c r="K198" s="308"/>
      <c r="L198" s="75"/>
      <c r="M198" s="132">
        <v>5606600</v>
      </c>
      <c r="N198" s="133"/>
      <c r="O198" s="134"/>
      <c r="P198" s="132">
        <v>5606600</v>
      </c>
      <c r="Q198" s="133"/>
      <c r="R198" s="134"/>
      <c r="S198" s="132">
        <v>5606600</v>
      </c>
      <c r="T198" s="133"/>
      <c r="U198" s="134"/>
      <c r="V198" s="132"/>
      <c r="W198" s="133"/>
      <c r="X198" s="134"/>
      <c r="Y198" s="132"/>
      <c r="Z198" s="133"/>
      <c r="AA198" s="134"/>
      <c r="AB198" s="132">
        <v>5606600</v>
      </c>
      <c r="AC198" s="133"/>
      <c r="AD198" s="134"/>
      <c r="AE198" s="132">
        <v>0</v>
      </c>
      <c r="AF198" s="133"/>
      <c r="AG198" s="134"/>
      <c r="AH198" s="257">
        <v>0</v>
      </c>
      <c r="AI198" s="258"/>
      <c r="AJ198" s="259"/>
      <c r="AK198" s="41"/>
      <c r="AL198" s="42" t="s">
        <v>451</v>
      </c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</row>
    <row r="199" spans="2:50" ht="31.7" customHeight="1">
      <c r="B199" s="73" t="s">
        <v>294</v>
      </c>
      <c r="C199" s="74" t="s">
        <v>246</v>
      </c>
      <c r="D199" s="305" t="s">
        <v>452</v>
      </c>
      <c r="E199" s="306"/>
      <c r="F199" s="307"/>
      <c r="G199" s="307"/>
      <c r="H199" s="307"/>
      <c r="I199" s="307"/>
      <c r="J199" s="307"/>
      <c r="K199" s="308"/>
      <c r="L199" s="75"/>
      <c r="M199" s="132">
        <v>5606600</v>
      </c>
      <c r="N199" s="133"/>
      <c r="O199" s="134"/>
      <c r="P199" s="132">
        <v>5606600</v>
      </c>
      <c r="Q199" s="133"/>
      <c r="R199" s="134"/>
      <c r="S199" s="132">
        <v>5606600</v>
      </c>
      <c r="T199" s="133"/>
      <c r="U199" s="134"/>
      <c r="V199" s="132"/>
      <c r="W199" s="133"/>
      <c r="X199" s="134"/>
      <c r="Y199" s="132"/>
      <c r="Z199" s="133"/>
      <c r="AA199" s="134"/>
      <c r="AB199" s="132">
        <v>5606600</v>
      </c>
      <c r="AC199" s="133"/>
      <c r="AD199" s="134"/>
      <c r="AE199" s="132">
        <v>0</v>
      </c>
      <c r="AF199" s="133"/>
      <c r="AG199" s="134"/>
      <c r="AH199" s="257">
        <v>0</v>
      </c>
      <c r="AI199" s="258"/>
      <c r="AJ199" s="259"/>
      <c r="AK199" s="41"/>
      <c r="AL199" s="42" t="s">
        <v>453</v>
      </c>
      <c r="AM199" s="72"/>
      <c r="AN199" s="72"/>
      <c r="AO199" s="72"/>
      <c r="AP199" s="72"/>
      <c r="AQ199" s="72"/>
      <c r="AR199" s="72"/>
      <c r="AS199" s="72"/>
      <c r="AT199" s="72"/>
      <c r="AU199" s="72"/>
      <c r="AV199" s="72"/>
      <c r="AW199" s="72"/>
      <c r="AX199" s="72"/>
    </row>
    <row r="200" spans="2:50" ht="15" customHeight="1">
      <c r="B200" s="46" t="s">
        <v>299</v>
      </c>
      <c r="C200" s="47" t="s">
        <v>246</v>
      </c>
      <c r="D200" s="309" t="s">
        <v>454</v>
      </c>
      <c r="E200" s="310"/>
      <c r="F200" s="310"/>
      <c r="G200" s="310"/>
      <c r="H200" s="310"/>
      <c r="I200" s="310"/>
      <c r="J200" s="310"/>
      <c r="K200" s="310"/>
      <c r="L200" s="76"/>
      <c r="M200" s="389">
        <v>5606600</v>
      </c>
      <c r="N200" s="390"/>
      <c r="O200" s="391"/>
      <c r="P200" s="389">
        <v>5606600</v>
      </c>
      <c r="Q200" s="390"/>
      <c r="R200" s="391"/>
      <c r="S200" s="389">
        <v>5606600</v>
      </c>
      <c r="T200" s="390"/>
      <c r="U200" s="391"/>
      <c r="V200" s="389"/>
      <c r="W200" s="390"/>
      <c r="X200" s="391"/>
      <c r="Y200" s="389"/>
      <c r="Z200" s="390"/>
      <c r="AA200" s="391"/>
      <c r="AB200" s="135">
        <f>S200+V200+Y200</f>
        <v>5606600</v>
      </c>
      <c r="AC200" s="136"/>
      <c r="AD200" s="137"/>
      <c r="AE200" s="135">
        <v>0</v>
      </c>
      <c r="AF200" s="136"/>
      <c r="AG200" s="137"/>
      <c r="AH200" s="260">
        <v>0</v>
      </c>
      <c r="AI200" s="261"/>
      <c r="AJ200" s="262"/>
      <c r="AK200" s="8"/>
      <c r="AL200" s="35" t="s">
        <v>454</v>
      </c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  <row r="201" spans="2:50" ht="15" customHeight="1">
      <c r="B201" s="39"/>
      <c r="C201" s="40" t="s">
        <v>246</v>
      </c>
      <c r="D201" s="301" t="s">
        <v>455</v>
      </c>
      <c r="E201" s="302"/>
      <c r="F201" s="303"/>
      <c r="G201" s="303"/>
      <c r="H201" s="303"/>
      <c r="I201" s="303"/>
      <c r="J201" s="303"/>
      <c r="K201" s="304"/>
      <c r="L201" s="71"/>
      <c r="M201" s="129">
        <v>4683400</v>
      </c>
      <c r="N201" s="130"/>
      <c r="O201" s="131"/>
      <c r="P201" s="129">
        <v>4683400</v>
      </c>
      <c r="Q201" s="130"/>
      <c r="R201" s="131"/>
      <c r="S201" s="129">
        <v>4683400</v>
      </c>
      <c r="T201" s="130"/>
      <c r="U201" s="131"/>
      <c r="V201" s="129"/>
      <c r="W201" s="130"/>
      <c r="X201" s="131"/>
      <c r="Y201" s="129"/>
      <c r="Z201" s="130"/>
      <c r="AA201" s="131"/>
      <c r="AB201" s="129">
        <v>4683400</v>
      </c>
      <c r="AC201" s="130"/>
      <c r="AD201" s="131"/>
      <c r="AE201" s="129">
        <v>0</v>
      </c>
      <c r="AF201" s="130"/>
      <c r="AG201" s="131"/>
      <c r="AH201" s="198">
        <v>0</v>
      </c>
      <c r="AI201" s="199"/>
      <c r="AJ201" s="200"/>
      <c r="AK201" s="41"/>
      <c r="AL201" s="42" t="s">
        <v>456</v>
      </c>
      <c r="AM201" s="72"/>
      <c r="AN201" s="72"/>
      <c r="AO201" s="72"/>
      <c r="AP201" s="72"/>
      <c r="AQ201" s="72"/>
      <c r="AR201" s="72"/>
      <c r="AS201" s="72"/>
      <c r="AT201" s="72"/>
      <c r="AU201" s="72"/>
      <c r="AV201" s="72"/>
      <c r="AW201" s="72"/>
      <c r="AX201" s="72"/>
    </row>
    <row r="202" spans="2:50" ht="31.7" customHeight="1">
      <c r="B202" s="73" t="s">
        <v>291</v>
      </c>
      <c r="C202" s="74" t="s">
        <v>246</v>
      </c>
      <c r="D202" s="305" t="s">
        <v>457</v>
      </c>
      <c r="E202" s="306"/>
      <c r="F202" s="307"/>
      <c r="G202" s="307"/>
      <c r="H202" s="307"/>
      <c r="I202" s="307"/>
      <c r="J202" s="307"/>
      <c r="K202" s="308"/>
      <c r="L202" s="75"/>
      <c r="M202" s="132">
        <v>4683400</v>
      </c>
      <c r="N202" s="133"/>
      <c r="O202" s="134"/>
      <c r="P202" s="132">
        <v>4683400</v>
      </c>
      <c r="Q202" s="133"/>
      <c r="R202" s="134"/>
      <c r="S202" s="132">
        <v>4683400</v>
      </c>
      <c r="T202" s="133"/>
      <c r="U202" s="134"/>
      <c r="V202" s="132"/>
      <c r="W202" s="133"/>
      <c r="X202" s="134"/>
      <c r="Y202" s="132"/>
      <c r="Z202" s="133"/>
      <c r="AA202" s="134"/>
      <c r="AB202" s="132">
        <v>4683400</v>
      </c>
      <c r="AC202" s="133"/>
      <c r="AD202" s="134"/>
      <c r="AE202" s="132">
        <v>0</v>
      </c>
      <c r="AF202" s="133"/>
      <c r="AG202" s="134"/>
      <c r="AH202" s="257">
        <v>0</v>
      </c>
      <c r="AI202" s="258"/>
      <c r="AJ202" s="259"/>
      <c r="AK202" s="41"/>
      <c r="AL202" s="42" t="s">
        <v>458</v>
      </c>
      <c r="AM202" s="72"/>
      <c r="AN202" s="72"/>
      <c r="AO202" s="72"/>
      <c r="AP202" s="72"/>
      <c r="AQ202" s="72"/>
      <c r="AR202" s="72"/>
      <c r="AS202" s="72"/>
      <c r="AT202" s="72"/>
      <c r="AU202" s="72"/>
      <c r="AV202" s="72"/>
      <c r="AW202" s="72"/>
      <c r="AX202" s="72"/>
    </row>
    <row r="203" spans="2:50" ht="31.7" customHeight="1">
      <c r="B203" s="73" t="s">
        <v>294</v>
      </c>
      <c r="C203" s="74" t="s">
        <v>246</v>
      </c>
      <c r="D203" s="305" t="s">
        <v>459</v>
      </c>
      <c r="E203" s="306"/>
      <c r="F203" s="307"/>
      <c r="G203" s="307"/>
      <c r="H203" s="307"/>
      <c r="I203" s="307"/>
      <c r="J203" s="307"/>
      <c r="K203" s="308"/>
      <c r="L203" s="75"/>
      <c r="M203" s="132">
        <v>4683400</v>
      </c>
      <c r="N203" s="133"/>
      <c r="O203" s="134"/>
      <c r="P203" s="132">
        <v>4683400</v>
      </c>
      <c r="Q203" s="133"/>
      <c r="R203" s="134"/>
      <c r="S203" s="132">
        <v>4683400</v>
      </c>
      <c r="T203" s="133"/>
      <c r="U203" s="134"/>
      <c r="V203" s="132"/>
      <c r="W203" s="133"/>
      <c r="X203" s="134"/>
      <c r="Y203" s="132"/>
      <c r="Z203" s="133"/>
      <c r="AA203" s="134"/>
      <c r="AB203" s="132">
        <v>4683400</v>
      </c>
      <c r="AC203" s="133"/>
      <c r="AD203" s="134"/>
      <c r="AE203" s="132">
        <v>0</v>
      </c>
      <c r="AF203" s="133"/>
      <c r="AG203" s="134"/>
      <c r="AH203" s="257">
        <v>0</v>
      </c>
      <c r="AI203" s="258"/>
      <c r="AJ203" s="259"/>
      <c r="AK203" s="41"/>
      <c r="AL203" s="42" t="s">
        <v>460</v>
      </c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</row>
    <row r="204" spans="2:50" ht="15" customHeight="1">
      <c r="B204" s="46" t="s">
        <v>299</v>
      </c>
      <c r="C204" s="47" t="s">
        <v>246</v>
      </c>
      <c r="D204" s="309" t="s">
        <v>461</v>
      </c>
      <c r="E204" s="310"/>
      <c r="F204" s="310"/>
      <c r="G204" s="310"/>
      <c r="H204" s="310"/>
      <c r="I204" s="310"/>
      <c r="J204" s="310"/>
      <c r="K204" s="310"/>
      <c r="L204" s="76"/>
      <c r="M204" s="389">
        <v>4683400</v>
      </c>
      <c r="N204" s="390"/>
      <c r="O204" s="391"/>
      <c r="P204" s="389">
        <v>4683400</v>
      </c>
      <c r="Q204" s="390"/>
      <c r="R204" s="391"/>
      <c r="S204" s="389">
        <v>4683400</v>
      </c>
      <c r="T204" s="390"/>
      <c r="U204" s="391"/>
      <c r="V204" s="389"/>
      <c r="W204" s="390"/>
      <c r="X204" s="391"/>
      <c r="Y204" s="389"/>
      <c r="Z204" s="390"/>
      <c r="AA204" s="391"/>
      <c r="AB204" s="135">
        <f>S204+V204+Y204</f>
        <v>4683400</v>
      </c>
      <c r="AC204" s="136"/>
      <c r="AD204" s="137"/>
      <c r="AE204" s="135">
        <v>0</v>
      </c>
      <c r="AF204" s="136"/>
      <c r="AG204" s="137"/>
      <c r="AH204" s="260">
        <v>0</v>
      </c>
      <c r="AI204" s="261"/>
      <c r="AJ204" s="262"/>
      <c r="AK204" s="8"/>
      <c r="AL204" s="35" t="s">
        <v>461</v>
      </c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</row>
    <row r="205" spans="2:50" ht="15" customHeight="1">
      <c r="B205" s="39"/>
      <c r="C205" s="40" t="s">
        <v>246</v>
      </c>
      <c r="D205" s="301" t="s">
        <v>462</v>
      </c>
      <c r="E205" s="302"/>
      <c r="F205" s="303"/>
      <c r="G205" s="303"/>
      <c r="H205" s="303"/>
      <c r="I205" s="303"/>
      <c r="J205" s="303"/>
      <c r="K205" s="304"/>
      <c r="L205" s="71"/>
      <c r="M205" s="129">
        <v>11437400</v>
      </c>
      <c r="N205" s="130"/>
      <c r="O205" s="131"/>
      <c r="P205" s="129">
        <v>11437400</v>
      </c>
      <c r="Q205" s="130"/>
      <c r="R205" s="131"/>
      <c r="S205" s="129">
        <v>11437400</v>
      </c>
      <c r="T205" s="130"/>
      <c r="U205" s="131"/>
      <c r="V205" s="129"/>
      <c r="W205" s="130"/>
      <c r="X205" s="131"/>
      <c r="Y205" s="129"/>
      <c r="Z205" s="130"/>
      <c r="AA205" s="131"/>
      <c r="AB205" s="129">
        <v>11437400</v>
      </c>
      <c r="AC205" s="130"/>
      <c r="AD205" s="131"/>
      <c r="AE205" s="129">
        <v>0</v>
      </c>
      <c r="AF205" s="130"/>
      <c r="AG205" s="131"/>
      <c r="AH205" s="198">
        <v>0</v>
      </c>
      <c r="AI205" s="199"/>
      <c r="AJ205" s="200"/>
      <c r="AK205" s="41"/>
      <c r="AL205" s="42" t="s">
        <v>463</v>
      </c>
      <c r="AM205" s="72"/>
      <c r="AN205" s="72"/>
      <c r="AO205" s="72"/>
      <c r="AP205" s="72"/>
      <c r="AQ205" s="72"/>
      <c r="AR205" s="72"/>
      <c r="AS205" s="72"/>
      <c r="AT205" s="72"/>
      <c r="AU205" s="72"/>
      <c r="AV205" s="72"/>
      <c r="AW205" s="72"/>
      <c r="AX205" s="72"/>
    </row>
    <row r="206" spans="2:50" ht="31.7" customHeight="1">
      <c r="B206" s="73" t="s">
        <v>291</v>
      </c>
      <c r="C206" s="74" t="s">
        <v>246</v>
      </c>
      <c r="D206" s="305" t="s">
        <v>464</v>
      </c>
      <c r="E206" s="306"/>
      <c r="F206" s="307"/>
      <c r="G206" s="307"/>
      <c r="H206" s="307"/>
      <c r="I206" s="307"/>
      <c r="J206" s="307"/>
      <c r="K206" s="308"/>
      <c r="L206" s="75"/>
      <c r="M206" s="132">
        <v>11437400</v>
      </c>
      <c r="N206" s="133"/>
      <c r="O206" s="134"/>
      <c r="P206" s="132">
        <v>11437400</v>
      </c>
      <c r="Q206" s="133"/>
      <c r="R206" s="134"/>
      <c r="S206" s="132">
        <v>11437400</v>
      </c>
      <c r="T206" s="133"/>
      <c r="U206" s="134"/>
      <c r="V206" s="132"/>
      <c r="W206" s="133"/>
      <c r="X206" s="134"/>
      <c r="Y206" s="132"/>
      <c r="Z206" s="133"/>
      <c r="AA206" s="134"/>
      <c r="AB206" s="132">
        <v>11437400</v>
      </c>
      <c r="AC206" s="133"/>
      <c r="AD206" s="134"/>
      <c r="AE206" s="132">
        <v>0</v>
      </c>
      <c r="AF206" s="133"/>
      <c r="AG206" s="134"/>
      <c r="AH206" s="257">
        <v>0</v>
      </c>
      <c r="AI206" s="258"/>
      <c r="AJ206" s="259"/>
      <c r="AK206" s="41"/>
      <c r="AL206" s="42" t="s">
        <v>465</v>
      </c>
      <c r="AM206" s="72"/>
      <c r="AN206" s="72"/>
      <c r="AO206" s="72"/>
      <c r="AP206" s="72"/>
      <c r="AQ206" s="72"/>
      <c r="AR206" s="72"/>
      <c r="AS206" s="72"/>
      <c r="AT206" s="72"/>
      <c r="AU206" s="72"/>
      <c r="AV206" s="72"/>
      <c r="AW206" s="72"/>
      <c r="AX206" s="72"/>
    </row>
    <row r="207" spans="2:50" ht="31.7" customHeight="1">
      <c r="B207" s="73" t="s">
        <v>294</v>
      </c>
      <c r="C207" s="74" t="s">
        <v>246</v>
      </c>
      <c r="D207" s="305" t="s">
        <v>466</v>
      </c>
      <c r="E207" s="306"/>
      <c r="F207" s="307"/>
      <c r="G207" s="307"/>
      <c r="H207" s="307"/>
      <c r="I207" s="307"/>
      <c r="J207" s="307"/>
      <c r="K207" s="308"/>
      <c r="L207" s="75"/>
      <c r="M207" s="132">
        <v>11437400</v>
      </c>
      <c r="N207" s="133"/>
      <c r="O207" s="134"/>
      <c r="P207" s="132">
        <v>11437400</v>
      </c>
      <c r="Q207" s="133"/>
      <c r="R207" s="134"/>
      <c r="S207" s="132">
        <v>11437400</v>
      </c>
      <c r="T207" s="133"/>
      <c r="U207" s="134"/>
      <c r="V207" s="132"/>
      <c r="W207" s="133"/>
      <c r="X207" s="134"/>
      <c r="Y207" s="132"/>
      <c r="Z207" s="133"/>
      <c r="AA207" s="134"/>
      <c r="AB207" s="132">
        <v>11437400</v>
      </c>
      <c r="AC207" s="133"/>
      <c r="AD207" s="134"/>
      <c r="AE207" s="132">
        <v>0</v>
      </c>
      <c r="AF207" s="133"/>
      <c r="AG207" s="134"/>
      <c r="AH207" s="257">
        <v>0</v>
      </c>
      <c r="AI207" s="258"/>
      <c r="AJ207" s="259"/>
      <c r="AK207" s="41"/>
      <c r="AL207" s="42" t="s">
        <v>467</v>
      </c>
      <c r="AM207" s="72"/>
      <c r="AN207" s="72"/>
      <c r="AO207" s="72"/>
      <c r="AP207" s="72"/>
      <c r="AQ207" s="72"/>
      <c r="AR207" s="72"/>
      <c r="AS207" s="72"/>
      <c r="AT207" s="72"/>
      <c r="AU207" s="72"/>
      <c r="AV207" s="72"/>
      <c r="AW207" s="72"/>
      <c r="AX207" s="72"/>
    </row>
    <row r="208" spans="2:50" ht="15" customHeight="1">
      <c r="B208" s="46" t="s">
        <v>299</v>
      </c>
      <c r="C208" s="47" t="s">
        <v>246</v>
      </c>
      <c r="D208" s="309" t="s">
        <v>468</v>
      </c>
      <c r="E208" s="310"/>
      <c r="F208" s="310"/>
      <c r="G208" s="310"/>
      <c r="H208" s="310"/>
      <c r="I208" s="310"/>
      <c r="J208" s="310"/>
      <c r="K208" s="310"/>
      <c r="L208" s="76"/>
      <c r="M208" s="389">
        <v>11437400</v>
      </c>
      <c r="N208" s="390"/>
      <c r="O208" s="391"/>
      <c r="P208" s="389">
        <v>11437400</v>
      </c>
      <c r="Q208" s="390"/>
      <c r="R208" s="391"/>
      <c r="S208" s="389">
        <v>11437400</v>
      </c>
      <c r="T208" s="390"/>
      <c r="U208" s="391"/>
      <c r="V208" s="389"/>
      <c r="W208" s="390"/>
      <c r="X208" s="391"/>
      <c r="Y208" s="389"/>
      <c r="Z208" s="390"/>
      <c r="AA208" s="391"/>
      <c r="AB208" s="135">
        <f>S208+V208+Y208</f>
        <v>11437400</v>
      </c>
      <c r="AC208" s="136"/>
      <c r="AD208" s="137"/>
      <c r="AE208" s="135">
        <v>0</v>
      </c>
      <c r="AF208" s="136"/>
      <c r="AG208" s="137"/>
      <c r="AH208" s="260">
        <v>0</v>
      </c>
      <c r="AI208" s="261"/>
      <c r="AJ208" s="262"/>
      <c r="AK208" s="8"/>
      <c r="AL208" s="35" t="s">
        <v>468</v>
      </c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</row>
    <row r="209" spans="2:50" ht="15" customHeight="1">
      <c r="B209" s="39"/>
      <c r="C209" s="40" t="s">
        <v>246</v>
      </c>
      <c r="D209" s="301" t="s">
        <v>469</v>
      </c>
      <c r="E209" s="302"/>
      <c r="F209" s="303"/>
      <c r="G209" s="303"/>
      <c r="H209" s="303"/>
      <c r="I209" s="303"/>
      <c r="J209" s="303"/>
      <c r="K209" s="304"/>
      <c r="L209" s="71"/>
      <c r="M209" s="129">
        <v>1396280</v>
      </c>
      <c r="N209" s="130"/>
      <c r="O209" s="131"/>
      <c r="P209" s="129">
        <v>1396280</v>
      </c>
      <c r="Q209" s="130"/>
      <c r="R209" s="131"/>
      <c r="S209" s="129">
        <v>1396280</v>
      </c>
      <c r="T209" s="130"/>
      <c r="U209" s="131"/>
      <c r="V209" s="129"/>
      <c r="W209" s="130"/>
      <c r="X209" s="131"/>
      <c r="Y209" s="129"/>
      <c r="Z209" s="130"/>
      <c r="AA209" s="131"/>
      <c r="AB209" s="129">
        <v>1396280</v>
      </c>
      <c r="AC209" s="130"/>
      <c r="AD209" s="131"/>
      <c r="AE209" s="129">
        <v>0</v>
      </c>
      <c r="AF209" s="130"/>
      <c r="AG209" s="131"/>
      <c r="AH209" s="198">
        <v>0</v>
      </c>
      <c r="AI209" s="199"/>
      <c r="AJ209" s="200"/>
      <c r="AK209" s="41"/>
      <c r="AL209" s="42" t="s">
        <v>470</v>
      </c>
      <c r="AM209" s="72"/>
      <c r="AN209" s="72"/>
      <c r="AO209" s="72"/>
      <c r="AP209" s="72"/>
      <c r="AQ209" s="72"/>
      <c r="AR209" s="72"/>
      <c r="AS209" s="72"/>
      <c r="AT209" s="72"/>
      <c r="AU209" s="72"/>
      <c r="AV209" s="72"/>
      <c r="AW209" s="72"/>
      <c r="AX209" s="72"/>
    </row>
    <row r="210" spans="2:50" ht="31.7" customHeight="1">
      <c r="B210" s="73" t="s">
        <v>291</v>
      </c>
      <c r="C210" s="74" t="s">
        <v>246</v>
      </c>
      <c r="D210" s="305" t="s">
        <v>471</v>
      </c>
      <c r="E210" s="306"/>
      <c r="F210" s="307"/>
      <c r="G210" s="307"/>
      <c r="H210" s="307"/>
      <c r="I210" s="307"/>
      <c r="J210" s="307"/>
      <c r="K210" s="308"/>
      <c r="L210" s="75"/>
      <c r="M210" s="132">
        <v>1396280</v>
      </c>
      <c r="N210" s="133"/>
      <c r="O210" s="134"/>
      <c r="P210" s="132">
        <v>1396280</v>
      </c>
      <c r="Q210" s="133"/>
      <c r="R210" s="134"/>
      <c r="S210" s="132">
        <v>1396280</v>
      </c>
      <c r="T210" s="133"/>
      <c r="U210" s="134"/>
      <c r="V210" s="132"/>
      <c r="W210" s="133"/>
      <c r="X210" s="134"/>
      <c r="Y210" s="132"/>
      <c r="Z210" s="133"/>
      <c r="AA210" s="134"/>
      <c r="AB210" s="132">
        <v>1396280</v>
      </c>
      <c r="AC210" s="133"/>
      <c r="AD210" s="134"/>
      <c r="AE210" s="132">
        <v>0</v>
      </c>
      <c r="AF210" s="133"/>
      <c r="AG210" s="134"/>
      <c r="AH210" s="257">
        <v>0</v>
      </c>
      <c r="AI210" s="258"/>
      <c r="AJ210" s="259"/>
      <c r="AK210" s="41"/>
      <c r="AL210" s="42" t="s">
        <v>472</v>
      </c>
      <c r="AM210" s="72"/>
      <c r="AN210" s="72"/>
      <c r="AO210" s="72"/>
      <c r="AP210" s="72"/>
      <c r="AQ210" s="72"/>
      <c r="AR210" s="72"/>
      <c r="AS210" s="72"/>
      <c r="AT210" s="72"/>
      <c r="AU210" s="72"/>
      <c r="AV210" s="72"/>
      <c r="AW210" s="72"/>
      <c r="AX210" s="72"/>
    </row>
    <row r="211" spans="2:50" ht="31.7" customHeight="1">
      <c r="B211" s="73" t="s">
        <v>294</v>
      </c>
      <c r="C211" s="74" t="s">
        <v>246</v>
      </c>
      <c r="D211" s="305" t="s">
        <v>473</v>
      </c>
      <c r="E211" s="306"/>
      <c r="F211" s="307"/>
      <c r="G211" s="307"/>
      <c r="H211" s="307"/>
      <c r="I211" s="307"/>
      <c r="J211" s="307"/>
      <c r="K211" s="308"/>
      <c r="L211" s="75"/>
      <c r="M211" s="132">
        <v>1396280</v>
      </c>
      <c r="N211" s="133"/>
      <c r="O211" s="134"/>
      <c r="P211" s="132">
        <v>1396280</v>
      </c>
      <c r="Q211" s="133"/>
      <c r="R211" s="134"/>
      <c r="S211" s="132">
        <v>1396280</v>
      </c>
      <c r="T211" s="133"/>
      <c r="U211" s="134"/>
      <c r="V211" s="132"/>
      <c r="W211" s="133"/>
      <c r="X211" s="134"/>
      <c r="Y211" s="132"/>
      <c r="Z211" s="133"/>
      <c r="AA211" s="134"/>
      <c r="AB211" s="132">
        <v>1396280</v>
      </c>
      <c r="AC211" s="133"/>
      <c r="AD211" s="134"/>
      <c r="AE211" s="132">
        <v>0</v>
      </c>
      <c r="AF211" s="133"/>
      <c r="AG211" s="134"/>
      <c r="AH211" s="257">
        <v>0</v>
      </c>
      <c r="AI211" s="258"/>
      <c r="AJ211" s="259"/>
      <c r="AK211" s="41"/>
      <c r="AL211" s="42" t="s">
        <v>474</v>
      </c>
      <c r="AM211" s="72"/>
      <c r="AN211" s="72"/>
      <c r="AO211" s="72"/>
      <c r="AP211" s="72"/>
      <c r="AQ211" s="72"/>
      <c r="AR211" s="72"/>
      <c r="AS211" s="72"/>
      <c r="AT211" s="72"/>
      <c r="AU211" s="72"/>
      <c r="AV211" s="72"/>
      <c r="AW211" s="72"/>
      <c r="AX211" s="72"/>
    </row>
    <row r="212" spans="2:50" ht="15" customHeight="1">
      <c r="B212" s="46" t="s">
        <v>299</v>
      </c>
      <c r="C212" s="47" t="s">
        <v>246</v>
      </c>
      <c r="D212" s="309" t="s">
        <v>475</v>
      </c>
      <c r="E212" s="310"/>
      <c r="F212" s="310"/>
      <c r="G212" s="310"/>
      <c r="H212" s="310"/>
      <c r="I212" s="310"/>
      <c r="J212" s="310"/>
      <c r="K212" s="310"/>
      <c r="L212" s="76"/>
      <c r="M212" s="389">
        <v>1396280</v>
      </c>
      <c r="N212" s="390"/>
      <c r="O212" s="391"/>
      <c r="P212" s="389">
        <v>1396280</v>
      </c>
      <c r="Q212" s="390"/>
      <c r="R212" s="391"/>
      <c r="S212" s="389">
        <v>1396280</v>
      </c>
      <c r="T212" s="390"/>
      <c r="U212" s="391"/>
      <c r="V212" s="389"/>
      <c r="W212" s="390"/>
      <c r="X212" s="391"/>
      <c r="Y212" s="389"/>
      <c r="Z212" s="390"/>
      <c r="AA212" s="391"/>
      <c r="AB212" s="135">
        <f>S212+V212+Y212</f>
        <v>1396280</v>
      </c>
      <c r="AC212" s="136"/>
      <c r="AD212" s="137"/>
      <c r="AE212" s="135">
        <v>0</v>
      </c>
      <c r="AF212" s="136"/>
      <c r="AG212" s="137"/>
      <c r="AH212" s="260">
        <v>0</v>
      </c>
      <c r="AI212" s="261"/>
      <c r="AJ212" s="262"/>
      <c r="AK212" s="8"/>
      <c r="AL212" s="35" t="s">
        <v>475</v>
      </c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</row>
    <row r="213" spans="2:50" ht="15" customHeight="1">
      <c r="B213" s="39"/>
      <c r="C213" s="40" t="s">
        <v>246</v>
      </c>
      <c r="D213" s="301" t="s">
        <v>476</v>
      </c>
      <c r="E213" s="302"/>
      <c r="F213" s="303"/>
      <c r="G213" s="303"/>
      <c r="H213" s="303"/>
      <c r="I213" s="303"/>
      <c r="J213" s="303"/>
      <c r="K213" s="304"/>
      <c r="L213" s="71"/>
      <c r="M213" s="129">
        <v>246510</v>
      </c>
      <c r="N213" s="130"/>
      <c r="O213" s="131"/>
      <c r="P213" s="129">
        <v>246510</v>
      </c>
      <c r="Q213" s="130"/>
      <c r="R213" s="131"/>
      <c r="S213" s="129">
        <v>246507.94</v>
      </c>
      <c r="T213" s="130"/>
      <c r="U213" s="131"/>
      <c r="V213" s="129"/>
      <c r="W213" s="130"/>
      <c r="X213" s="131"/>
      <c r="Y213" s="129"/>
      <c r="Z213" s="130"/>
      <c r="AA213" s="131"/>
      <c r="AB213" s="129">
        <v>246507.94</v>
      </c>
      <c r="AC213" s="130"/>
      <c r="AD213" s="131"/>
      <c r="AE213" s="129">
        <v>0</v>
      </c>
      <c r="AF213" s="130"/>
      <c r="AG213" s="131"/>
      <c r="AH213" s="198">
        <v>0</v>
      </c>
      <c r="AI213" s="199"/>
      <c r="AJ213" s="200"/>
      <c r="AK213" s="41"/>
      <c r="AL213" s="42" t="s">
        <v>477</v>
      </c>
      <c r="AM213" s="72"/>
      <c r="AN213" s="72"/>
      <c r="AO213" s="72"/>
      <c r="AP213" s="72"/>
      <c r="AQ213" s="72"/>
      <c r="AR213" s="72"/>
      <c r="AS213" s="72"/>
      <c r="AT213" s="72"/>
      <c r="AU213" s="72"/>
      <c r="AV213" s="72"/>
      <c r="AW213" s="72"/>
      <c r="AX213" s="72"/>
    </row>
    <row r="214" spans="2:50" ht="31.7" customHeight="1">
      <c r="B214" s="73" t="s">
        <v>291</v>
      </c>
      <c r="C214" s="74" t="s">
        <v>246</v>
      </c>
      <c r="D214" s="305" t="s">
        <v>478</v>
      </c>
      <c r="E214" s="306"/>
      <c r="F214" s="307"/>
      <c r="G214" s="307"/>
      <c r="H214" s="307"/>
      <c r="I214" s="307"/>
      <c r="J214" s="307"/>
      <c r="K214" s="308"/>
      <c r="L214" s="75"/>
      <c r="M214" s="132">
        <v>246510</v>
      </c>
      <c r="N214" s="133"/>
      <c r="O214" s="134"/>
      <c r="P214" s="132">
        <v>246510</v>
      </c>
      <c r="Q214" s="133"/>
      <c r="R214" s="134"/>
      <c r="S214" s="132">
        <v>246507.94</v>
      </c>
      <c r="T214" s="133"/>
      <c r="U214" s="134"/>
      <c r="V214" s="132"/>
      <c r="W214" s="133"/>
      <c r="X214" s="134"/>
      <c r="Y214" s="132"/>
      <c r="Z214" s="133"/>
      <c r="AA214" s="134"/>
      <c r="AB214" s="132">
        <v>246507.94</v>
      </c>
      <c r="AC214" s="133"/>
      <c r="AD214" s="134"/>
      <c r="AE214" s="132">
        <v>0</v>
      </c>
      <c r="AF214" s="133"/>
      <c r="AG214" s="134"/>
      <c r="AH214" s="257">
        <v>0</v>
      </c>
      <c r="AI214" s="258"/>
      <c r="AJ214" s="259"/>
      <c r="AK214" s="41"/>
      <c r="AL214" s="42" t="s">
        <v>479</v>
      </c>
      <c r="AM214" s="72"/>
      <c r="AN214" s="72"/>
      <c r="AO214" s="72"/>
      <c r="AP214" s="72"/>
      <c r="AQ214" s="72"/>
      <c r="AR214" s="72"/>
      <c r="AS214" s="72"/>
      <c r="AT214" s="72"/>
      <c r="AU214" s="72"/>
      <c r="AV214" s="72"/>
      <c r="AW214" s="72"/>
      <c r="AX214" s="72"/>
    </row>
    <row r="215" spans="2:50" ht="31.7" customHeight="1">
      <c r="B215" s="73" t="s">
        <v>294</v>
      </c>
      <c r="C215" s="74" t="s">
        <v>246</v>
      </c>
      <c r="D215" s="305" t="s">
        <v>480</v>
      </c>
      <c r="E215" s="306"/>
      <c r="F215" s="307"/>
      <c r="G215" s="307"/>
      <c r="H215" s="307"/>
      <c r="I215" s="307"/>
      <c r="J215" s="307"/>
      <c r="K215" s="308"/>
      <c r="L215" s="75"/>
      <c r="M215" s="132">
        <v>246510</v>
      </c>
      <c r="N215" s="133"/>
      <c r="O215" s="134"/>
      <c r="P215" s="132">
        <v>246510</v>
      </c>
      <c r="Q215" s="133"/>
      <c r="R215" s="134"/>
      <c r="S215" s="132">
        <v>246507.94</v>
      </c>
      <c r="T215" s="133"/>
      <c r="U215" s="134"/>
      <c r="V215" s="132"/>
      <c r="W215" s="133"/>
      <c r="X215" s="134"/>
      <c r="Y215" s="132"/>
      <c r="Z215" s="133"/>
      <c r="AA215" s="134"/>
      <c r="AB215" s="132">
        <v>246507.94</v>
      </c>
      <c r="AC215" s="133"/>
      <c r="AD215" s="134"/>
      <c r="AE215" s="132">
        <v>0</v>
      </c>
      <c r="AF215" s="133"/>
      <c r="AG215" s="134"/>
      <c r="AH215" s="257">
        <v>0</v>
      </c>
      <c r="AI215" s="258"/>
      <c r="AJ215" s="259"/>
      <c r="AK215" s="41"/>
      <c r="AL215" s="42" t="s">
        <v>481</v>
      </c>
      <c r="AM215" s="72"/>
      <c r="AN215" s="72"/>
      <c r="AO215" s="72"/>
      <c r="AP215" s="72"/>
      <c r="AQ215" s="72"/>
      <c r="AR215" s="72"/>
      <c r="AS215" s="72"/>
      <c r="AT215" s="72"/>
      <c r="AU215" s="72"/>
      <c r="AV215" s="72"/>
      <c r="AW215" s="72"/>
      <c r="AX215" s="72"/>
    </row>
    <row r="216" spans="2:50" ht="15" customHeight="1">
      <c r="B216" s="46" t="s">
        <v>299</v>
      </c>
      <c r="C216" s="47" t="s">
        <v>246</v>
      </c>
      <c r="D216" s="309" t="s">
        <v>482</v>
      </c>
      <c r="E216" s="310"/>
      <c r="F216" s="310"/>
      <c r="G216" s="310"/>
      <c r="H216" s="310"/>
      <c r="I216" s="310"/>
      <c r="J216" s="310"/>
      <c r="K216" s="310"/>
      <c r="L216" s="76"/>
      <c r="M216" s="389">
        <v>246510</v>
      </c>
      <c r="N216" s="390"/>
      <c r="O216" s="391"/>
      <c r="P216" s="389">
        <v>246510</v>
      </c>
      <c r="Q216" s="390"/>
      <c r="R216" s="391"/>
      <c r="S216" s="389">
        <v>246507.94</v>
      </c>
      <c r="T216" s="390"/>
      <c r="U216" s="391"/>
      <c r="V216" s="389"/>
      <c r="W216" s="390"/>
      <c r="X216" s="391"/>
      <c r="Y216" s="389"/>
      <c r="Z216" s="390"/>
      <c r="AA216" s="391"/>
      <c r="AB216" s="135">
        <f>S216+V216+Y216</f>
        <v>246507.94</v>
      </c>
      <c r="AC216" s="136"/>
      <c r="AD216" s="137"/>
      <c r="AE216" s="135">
        <v>2.06</v>
      </c>
      <c r="AF216" s="136"/>
      <c r="AG216" s="137"/>
      <c r="AH216" s="260">
        <v>2.06</v>
      </c>
      <c r="AI216" s="261"/>
      <c r="AJ216" s="262"/>
      <c r="AK216" s="8"/>
      <c r="AL216" s="35" t="s">
        <v>482</v>
      </c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</row>
    <row r="217" spans="2:50" ht="15" customHeight="1">
      <c r="B217" s="39"/>
      <c r="C217" s="40" t="s">
        <v>246</v>
      </c>
      <c r="D217" s="301" t="s">
        <v>483</v>
      </c>
      <c r="E217" s="302"/>
      <c r="F217" s="303"/>
      <c r="G217" s="303"/>
      <c r="H217" s="303"/>
      <c r="I217" s="303"/>
      <c r="J217" s="303"/>
      <c r="K217" s="304"/>
      <c r="L217" s="71"/>
      <c r="M217" s="129">
        <v>115550.3</v>
      </c>
      <c r="N217" s="130"/>
      <c r="O217" s="131"/>
      <c r="P217" s="129">
        <v>115550.3</v>
      </c>
      <c r="Q217" s="130"/>
      <c r="R217" s="131"/>
      <c r="S217" s="129">
        <v>115550.3</v>
      </c>
      <c r="T217" s="130"/>
      <c r="U217" s="131"/>
      <c r="V217" s="129"/>
      <c r="W217" s="130"/>
      <c r="X217" s="131"/>
      <c r="Y217" s="129"/>
      <c r="Z217" s="130"/>
      <c r="AA217" s="131"/>
      <c r="AB217" s="129">
        <v>115550.3</v>
      </c>
      <c r="AC217" s="130"/>
      <c r="AD217" s="131"/>
      <c r="AE217" s="129">
        <v>0</v>
      </c>
      <c r="AF217" s="130"/>
      <c r="AG217" s="131"/>
      <c r="AH217" s="198">
        <v>0</v>
      </c>
      <c r="AI217" s="199"/>
      <c r="AJ217" s="200"/>
      <c r="AK217" s="41"/>
      <c r="AL217" s="42" t="s">
        <v>484</v>
      </c>
      <c r="AM217" s="72"/>
      <c r="AN217" s="72"/>
      <c r="AO217" s="72"/>
      <c r="AP217" s="72"/>
      <c r="AQ217" s="72"/>
      <c r="AR217" s="72"/>
      <c r="AS217" s="72"/>
      <c r="AT217" s="72"/>
      <c r="AU217" s="72"/>
      <c r="AV217" s="72"/>
      <c r="AW217" s="72"/>
      <c r="AX217" s="72"/>
    </row>
    <row r="218" spans="2:50" ht="31.7" customHeight="1">
      <c r="B218" s="73" t="s">
        <v>291</v>
      </c>
      <c r="C218" s="74" t="s">
        <v>246</v>
      </c>
      <c r="D218" s="305" t="s">
        <v>485</v>
      </c>
      <c r="E218" s="306"/>
      <c r="F218" s="307"/>
      <c r="G218" s="307"/>
      <c r="H218" s="307"/>
      <c r="I218" s="307"/>
      <c r="J218" s="307"/>
      <c r="K218" s="308"/>
      <c r="L218" s="75"/>
      <c r="M218" s="132">
        <v>115550.3</v>
      </c>
      <c r="N218" s="133"/>
      <c r="O218" s="134"/>
      <c r="P218" s="132">
        <v>115550.3</v>
      </c>
      <c r="Q218" s="133"/>
      <c r="R218" s="134"/>
      <c r="S218" s="132">
        <v>115550.3</v>
      </c>
      <c r="T218" s="133"/>
      <c r="U218" s="134"/>
      <c r="V218" s="132"/>
      <c r="W218" s="133"/>
      <c r="X218" s="134"/>
      <c r="Y218" s="132"/>
      <c r="Z218" s="133"/>
      <c r="AA218" s="134"/>
      <c r="AB218" s="132">
        <v>115550.3</v>
      </c>
      <c r="AC218" s="133"/>
      <c r="AD218" s="134"/>
      <c r="AE218" s="132">
        <v>0</v>
      </c>
      <c r="AF218" s="133"/>
      <c r="AG218" s="134"/>
      <c r="AH218" s="257">
        <v>0</v>
      </c>
      <c r="AI218" s="258"/>
      <c r="AJ218" s="259"/>
      <c r="AK218" s="41"/>
      <c r="AL218" s="42" t="s">
        <v>486</v>
      </c>
      <c r="AM218" s="72"/>
      <c r="AN218" s="72"/>
      <c r="AO218" s="72"/>
      <c r="AP218" s="72"/>
      <c r="AQ218" s="72"/>
      <c r="AR218" s="72"/>
      <c r="AS218" s="72"/>
      <c r="AT218" s="72"/>
      <c r="AU218" s="72"/>
      <c r="AV218" s="72"/>
      <c r="AW218" s="72"/>
      <c r="AX218" s="72"/>
    </row>
    <row r="219" spans="2:50" ht="31.7" customHeight="1">
      <c r="B219" s="73" t="s">
        <v>294</v>
      </c>
      <c r="C219" s="74" t="s">
        <v>246</v>
      </c>
      <c r="D219" s="305" t="s">
        <v>487</v>
      </c>
      <c r="E219" s="306"/>
      <c r="F219" s="307"/>
      <c r="G219" s="307"/>
      <c r="H219" s="307"/>
      <c r="I219" s="307"/>
      <c r="J219" s="307"/>
      <c r="K219" s="308"/>
      <c r="L219" s="75"/>
      <c r="M219" s="132">
        <v>115550.3</v>
      </c>
      <c r="N219" s="133"/>
      <c r="O219" s="134"/>
      <c r="P219" s="132">
        <v>115550.3</v>
      </c>
      <c r="Q219" s="133"/>
      <c r="R219" s="134"/>
      <c r="S219" s="132">
        <v>115550.3</v>
      </c>
      <c r="T219" s="133"/>
      <c r="U219" s="134"/>
      <c r="V219" s="132"/>
      <c r="W219" s="133"/>
      <c r="X219" s="134"/>
      <c r="Y219" s="132"/>
      <c r="Z219" s="133"/>
      <c r="AA219" s="134"/>
      <c r="AB219" s="132">
        <v>115550.3</v>
      </c>
      <c r="AC219" s="133"/>
      <c r="AD219" s="134"/>
      <c r="AE219" s="132">
        <v>0</v>
      </c>
      <c r="AF219" s="133"/>
      <c r="AG219" s="134"/>
      <c r="AH219" s="257">
        <v>0</v>
      </c>
      <c r="AI219" s="258"/>
      <c r="AJ219" s="259"/>
      <c r="AK219" s="41"/>
      <c r="AL219" s="42" t="s">
        <v>488</v>
      </c>
      <c r="AM219" s="72"/>
      <c r="AN219" s="72"/>
      <c r="AO219" s="72"/>
      <c r="AP219" s="72"/>
      <c r="AQ219" s="72"/>
      <c r="AR219" s="72"/>
      <c r="AS219" s="72"/>
      <c r="AT219" s="72"/>
      <c r="AU219" s="72"/>
      <c r="AV219" s="72"/>
      <c r="AW219" s="72"/>
      <c r="AX219" s="72"/>
    </row>
    <row r="220" spans="2:50" ht="15" customHeight="1">
      <c r="B220" s="46" t="s">
        <v>299</v>
      </c>
      <c r="C220" s="47" t="s">
        <v>246</v>
      </c>
      <c r="D220" s="309" t="s">
        <v>489</v>
      </c>
      <c r="E220" s="310"/>
      <c r="F220" s="310"/>
      <c r="G220" s="310"/>
      <c r="H220" s="310"/>
      <c r="I220" s="310"/>
      <c r="J220" s="310"/>
      <c r="K220" s="310"/>
      <c r="L220" s="76"/>
      <c r="M220" s="389">
        <v>115550.3</v>
      </c>
      <c r="N220" s="390"/>
      <c r="O220" s="391"/>
      <c r="P220" s="389">
        <v>115550.3</v>
      </c>
      <c r="Q220" s="390"/>
      <c r="R220" s="391"/>
      <c r="S220" s="389">
        <v>115550.3</v>
      </c>
      <c r="T220" s="390"/>
      <c r="U220" s="391"/>
      <c r="V220" s="389"/>
      <c r="W220" s="390"/>
      <c r="X220" s="391"/>
      <c r="Y220" s="389"/>
      <c r="Z220" s="390"/>
      <c r="AA220" s="391"/>
      <c r="AB220" s="135">
        <f>S220+V220+Y220</f>
        <v>115550.3</v>
      </c>
      <c r="AC220" s="136"/>
      <c r="AD220" s="137"/>
      <c r="AE220" s="135">
        <v>0</v>
      </c>
      <c r="AF220" s="136"/>
      <c r="AG220" s="137"/>
      <c r="AH220" s="260">
        <v>0</v>
      </c>
      <c r="AI220" s="261"/>
      <c r="AJ220" s="262"/>
      <c r="AK220" s="8"/>
      <c r="AL220" s="35" t="s">
        <v>489</v>
      </c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</row>
    <row r="221" spans="2:50" ht="21.4" customHeight="1">
      <c r="B221" s="73" t="s">
        <v>490</v>
      </c>
      <c r="C221" s="74" t="s">
        <v>246</v>
      </c>
      <c r="D221" s="305" t="s">
        <v>491</v>
      </c>
      <c r="E221" s="306"/>
      <c r="F221" s="307"/>
      <c r="G221" s="307"/>
      <c r="H221" s="307"/>
      <c r="I221" s="307"/>
      <c r="J221" s="307"/>
      <c r="K221" s="308"/>
      <c r="L221" s="75"/>
      <c r="M221" s="132">
        <v>18883540</v>
      </c>
      <c r="N221" s="133"/>
      <c r="O221" s="134"/>
      <c r="P221" s="132">
        <v>18883540</v>
      </c>
      <c r="Q221" s="133"/>
      <c r="R221" s="134"/>
      <c r="S221" s="132">
        <v>18699302.16</v>
      </c>
      <c r="T221" s="133"/>
      <c r="U221" s="134"/>
      <c r="V221" s="132"/>
      <c r="W221" s="133"/>
      <c r="X221" s="134"/>
      <c r="Y221" s="132"/>
      <c r="Z221" s="133"/>
      <c r="AA221" s="134"/>
      <c r="AB221" s="132">
        <v>18699302.16</v>
      </c>
      <c r="AC221" s="133"/>
      <c r="AD221" s="134"/>
      <c r="AE221" s="132">
        <v>0</v>
      </c>
      <c r="AF221" s="133"/>
      <c r="AG221" s="134"/>
      <c r="AH221" s="257">
        <v>0</v>
      </c>
      <c r="AI221" s="258"/>
      <c r="AJ221" s="259"/>
      <c r="AK221" s="41"/>
      <c r="AL221" s="42" t="s">
        <v>492</v>
      </c>
      <c r="AM221" s="72"/>
      <c r="AN221" s="72"/>
      <c r="AO221" s="72"/>
      <c r="AP221" s="72"/>
      <c r="AQ221" s="72"/>
      <c r="AR221" s="72"/>
      <c r="AS221" s="72"/>
      <c r="AT221" s="72"/>
      <c r="AU221" s="72"/>
      <c r="AV221" s="72"/>
      <c r="AW221" s="72"/>
      <c r="AX221" s="72"/>
    </row>
    <row r="222" spans="2:50" ht="15" customHeight="1">
      <c r="B222" s="39" t="s">
        <v>493</v>
      </c>
      <c r="C222" s="40" t="s">
        <v>246</v>
      </c>
      <c r="D222" s="301" t="s">
        <v>494</v>
      </c>
      <c r="E222" s="302"/>
      <c r="F222" s="303"/>
      <c r="G222" s="303"/>
      <c r="H222" s="303"/>
      <c r="I222" s="303"/>
      <c r="J222" s="303"/>
      <c r="K222" s="304"/>
      <c r="L222" s="71"/>
      <c r="M222" s="129">
        <v>30500</v>
      </c>
      <c r="N222" s="130"/>
      <c r="O222" s="131"/>
      <c r="P222" s="129">
        <v>30500</v>
      </c>
      <c r="Q222" s="130"/>
      <c r="R222" s="131"/>
      <c r="S222" s="129">
        <v>30290.400000000001</v>
      </c>
      <c r="T222" s="130"/>
      <c r="U222" s="131"/>
      <c r="V222" s="129"/>
      <c r="W222" s="130"/>
      <c r="X222" s="131"/>
      <c r="Y222" s="129"/>
      <c r="Z222" s="130"/>
      <c r="AA222" s="131"/>
      <c r="AB222" s="129">
        <v>30290.400000000001</v>
      </c>
      <c r="AC222" s="130"/>
      <c r="AD222" s="131"/>
      <c r="AE222" s="129">
        <v>0</v>
      </c>
      <c r="AF222" s="130"/>
      <c r="AG222" s="131"/>
      <c r="AH222" s="198">
        <v>0</v>
      </c>
      <c r="AI222" s="199"/>
      <c r="AJ222" s="200"/>
      <c r="AK222" s="41"/>
      <c r="AL222" s="42" t="s">
        <v>495</v>
      </c>
      <c r="AM222" s="72"/>
      <c r="AN222" s="72"/>
      <c r="AO222" s="72"/>
      <c r="AP222" s="72"/>
      <c r="AQ222" s="72"/>
      <c r="AR222" s="72"/>
      <c r="AS222" s="72"/>
      <c r="AT222" s="72"/>
      <c r="AU222" s="72"/>
      <c r="AV222" s="72"/>
      <c r="AW222" s="72"/>
      <c r="AX222" s="72"/>
    </row>
    <row r="223" spans="2:50" ht="15" customHeight="1">
      <c r="B223" s="39"/>
      <c r="C223" s="40" t="s">
        <v>246</v>
      </c>
      <c r="D223" s="301" t="s">
        <v>496</v>
      </c>
      <c r="E223" s="302"/>
      <c r="F223" s="303"/>
      <c r="G223" s="303"/>
      <c r="H223" s="303"/>
      <c r="I223" s="303"/>
      <c r="J223" s="303"/>
      <c r="K223" s="304"/>
      <c r="L223" s="71"/>
      <c r="M223" s="129">
        <v>30500</v>
      </c>
      <c r="N223" s="130"/>
      <c r="O223" s="131"/>
      <c r="P223" s="129">
        <v>30500</v>
      </c>
      <c r="Q223" s="130"/>
      <c r="R223" s="131"/>
      <c r="S223" s="129">
        <v>30290.400000000001</v>
      </c>
      <c r="T223" s="130"/>
      <c r="U223" s="131"/>
      <c r="V223" s="129"/>
      <c r="W223" s="130"/>
      <c r="X223" s="131"/>
      <c r="Y223" s="129"/>
      <c r="Z223" s="130"/>
      <c r="AA223" s="131"/>
      <c r="AB223" s="129">
        <v>30290.400000000001</v>
      </c>
      <c r="AC223" s="130"/>
      <c r="AD223" s="131"/>
      <c r="AE223" s="129">
        <v>0</v>
      </c>
      <c r="AF223" s="130"/>
      <c r="AG223" s="131"/>
      <c r="AH223" s="198">
        <v>0</v>
      </c>
      <c r="AI223" s="199"/>
      <c r="AJ223" s="200"/>
      <c r="AK223" s="41"/>
      <c r="AL223" s="42" t="s">
        <v>497</v>
      </c>
      <c r="AM223" s="72"/>
      <c r="AN223" s="72"/>
      <c r="AO223" s="72"/>
      <c r="AP223" s="72"/>
      <c r="AQ223" s="72"/>
      <c r="AR223" s="72"/>
      <c r="AS223" s="72"/>
      <c r="AT223" s="72"/>
      <c r="AU223" s="72"/>
      <c r="AV223" s="72"/>
      <c r="AW223" s="72"/>
      <c r="AX223" s="72"/>
    </row>
    <row r="224" spans="2:50" ht="31.7" customHeight="1">
      <c r="B224" s="73" t="s">
        <v>291</v>
      </c>
      <c r="C224" s="74" t="s">
        <v>246</v>
      </c>
      <c r="D224" s="305" t="s">
        <v>498</v>
      </c>
      <c r="E224" s="306"/>
      <c r="F224" s="307"/>
      <c r="G224" s="307"/>
      <c r="H224" s="307"/>
      <c r="I224" s="307"/>
      <c r="J224" s="307"/>
      <c r="K224" s="308"/>
      <c r="L224" s="75"/>
      <c r="M224" s="132">
        <v>30500</v>
      </c>
      <c r="N224" s="133"/>
      <c r="O224" s="134"/>
      <c r="P224" s="132">
        <v>30500</v>
      </c>
      <c r="Q224" s="133"/>
      <c r="R224" s="134"/>
      <c r="S224" s="132">
        <v>30290.400000000001</v>
      </c>
      <c r="T224" s="133"/>
      <c r="U224" s="134"/>
      <c r="V224" s="132"/>
      <c r="W224" s="133"/>
      <c r="X224" s="134"/>
      <c r="Y224" s="132"/>
      <c r="Z224" s="133"/>
      <c r="AA224" s="134"/>
      <c r="AB224" s="132">
        <v>30290.400000000001</v>
      </c>
      <c r="AC224" s="133"/>
      <c r="AD224" s="134"/>
      <c r="AE224" s="132">
        <v>0</v>
      </c>
      <c r="AF224" s="133"/>
      <c r="AG224" s="134"/>
      <c r="AH224" s="257">
        <v>0</v>
      </c>
      <c r="AI224" s="258"/>
      <c r="AJ224" s="259"/>
      <c r="AK224" s="41"/>
      <c r="AL224" s="42" t="s">
        <v>499</v>
      </c>
      <c r="AM224" s="72"/>
      <c r="AN224" s="72"/>
      <c r="AO224" s="72"/>
      <c r="AP224" s="72"/>
      <c r="AQ224" s="72"/>
      <c r="AR224" s="72"/>
      <c r="AS224" s="72"/>
      <c r="AT224" s="72"/>
      <c r="AU224" s="72"/>
      <c r="AV224" s="72"/>
      <c r="AW224" s="72"/>
      <c r="AX224" s="72"/>
    </row>
    <row r="225" spans="2:50" ht="31.7" customHeight="1">
      <c r="B225" s="73" t="s">
        <v>294</v>
      </c>
      <c r="C225" s="74" t="s">
        <v>246</v>
      </c>
      <c r="D225" s="305" t="s">
        <v>500</v>
      </c>
      <c r="E225" s="306"/>
      <c r="F225" s="307"/>
      <c r="G225" s="307"/>
      <c r="H225" s="307"/>
      <c r="I225" s="307"/>
      <c r="J225" s="307"/>
      <c r="K225" s="308"/>
      <c r="L225" s="75"/>
      <c r="M225" s="132">
        <v>30500</v>
      </c>
      <c r="N225" s="133"/>
      <c r="O225" s="134"/>
      <c r="P225" s="132">
        <v>30500</v>
      </c>
      <c r="Q225" s="133"/>
      <c r="R225" s="134"/>
      <c r="S225" s="132">
        <v>30290.400000000001</v>
      </c>
      <c r="T225" s="133"/>
      <c r="U225" s="134"/>
      <c r="V225" s="132"/>
      <c r="W225" s="133"/>
      <c r="X225" s="134"/>
      <c r="Y225" s="132"/>
      <c r="Z225" s="133"/>
      <c r="AA225" s="134"/>
      <c r="AB225" s="132">
        <v>30290.400000000001</v>
      </c>
      <c r="AC225" s="133"/>
      <c r="AD225" s="134"/>
      <c r="AE225" s="132">
        <v>0</v>
      </c>
      <c r="AF225" s="133"/>
      <c r="AG225" s="134"/>
      <c r="AH225" s="257">
        <v>0</v>
      </c>
      <c r="AI225" s="258"/>
      <c r="AJ225" s="259"/>
      <c r="AK225" s="41"/>
      <c r="AL225" s="42" t="s">
        <v>501</v>
      </c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</row>
    <row r="226" spans="2:50" ht="15" customHeight="1">
      <c r="B226" s="46" t="s">
        <v>299</v>
      </c>
      <c r="C226" s="47" t="s">
        <v>246</v>
      </c>
      <c r="D226" s="309" t="s">
        <v>502</v>
      </c>
      <c r="E226" s="310"/>
      <c r="F226" s="310"/>
      <c r="G226" s="310"/>
      <c r="H226" s="310"/>
      <c r="I226" s="310"/>
      <c r="J226" s="310"/>
      <c r="K226" s="310"/>
      <c r="L226" s="76"/>
      <c r="M226" s="389">
        <v>30500</v>
      </c>
      <c r="N226" s="390"/>
      <c r="O226" s="391"/>
      <c r="P226" s="389">
        <v>30500</v>
      </c>
      <c r="Q226" s="390"/>
      <c r="R226" s="391"/>
      <c r="S226" s="389">
        <v>30290.400000000001</v>
      </c>
      <c r="T226" s="390"/>
      <c r="U226" s="391"/>
      <c r="V226" s="389"/>
      <c r="W226" s="390"/>
      <c r="X226" s="391"/>
      <c r="Y226" s="389"/>
      <c r="Z226" s="390"/>
      <c r="AA226" s="391"/>
      <c r="AB226" s="135">
        <f>S226+V226+Y226</f>
        <v>30290.400000000001</v>
      </c>
      <c r="AC226" s="136"/>
      <c r="AD226" s="137"/>
      <c r="AE226" s="135">
        <v>209.6</v>
      </c>
      <c r="AF226" s="136"/>
      <c r="AG226" s="137"/>
      <c r="AH226" s="260">
        <v>209.6</v>
      </c>
      <c r="AI226" s="261"/>
      <c r="AJ226" s="262"/>
      <c r="AK226" s="8"/>
      <c r="AL226" s="35" t="s">
        <v>502</v>
      </c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</row>
    <row r="227" spans="2:50" ht="15" customHeight="1">
      <c r="B227" s="39" t="s">
        <v>503</v>
      </c>
      <c r="C227" s="40" t="s">
        <v>246</v>
      </c>
      <c r="D227" s="301" t="s">
        <v>504</v>
      </c>
      <c r="E227" s="302"/>
      <c r="F227" s="303"/>
      <c r="G227" s="303"/>
      <c r="H227" s="303"/>
      <c r="I227" s="303"/>
      <c r="J227" s="303"/>
      <c r="K227" s="304"/>
      <c r="L227" s="71"/>
      <c r="M227" s="129">
        <v>18853040</v>
      </c>
      <c r="N227" s="130"/>
      <c r="O227" s="131"/>
      <c r="P227" s="129">
        <v>18853040</v>
      </c>
      <c r="Q227" s="130"/>
      <c r="R227" s="131"/>
      <c r="S227" s="129">
        <v>18669011.760000002</v>
      </c>
      <c r="T227" s="130"/>
      <c r="U227" s="131"/>
      <c r="V227" s="129"/>
      <c r="W227" s="130"/>
      <c r="X227" s="131"/>
      <c r="Y227" s="129"/>
      <c r="Z227" s="130"/>
      <c r="AA227" s="131"/>
      <c r="AB227" s="129">
        <v>18669011.760000002</v>
      </c>
      <c r="AC227" s="130"/>
      <c r="AD227" s="131"/>
      <c r="AE227" s="129">
        <v>0</v>
      </c>
      <c r="AF227" s="130"/>
      <c r="AG227" s="131"/>
      <c r="AH227" s="198">
        <v>0</v>
      </c>
      <c r="AI227" s="199"/>
      <c r="AJ227" s="200"/>
      <c r="AK227" s="41"/>
      <c r="AL227" s="42" t="s">
        <v>505</v>
      </c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</row>
    <row r="228" spans="2:50" ht="15" customHeight="1">
      <c r="B228" s="39"/>
      <c r="C228" s="40" t="s">
        <v>246</v>
      </c>
      <c r="D228" s="301" t="s">
        <v>506</v>
      </c>
      <c r="E228" s="302"/>
      <c r="F228" s="303"/>
      <c r="G228" s="303"/>
      <c r="H228" s="303"/>
      <c r="I228" s="303"/>
      <c r="J228" s="303"/>
      <c r="K228" s="304"/>
      <c r="L228" s="71"/>
      <c r="M228" s="129">
        <v>7700200</v>
      </c>
      <c r="N228" s="130"/>
      <c r="O228" s="131"/>
      <c r="P228" s="129">
        <v>7700200</v>
      </c>
      <c r="Q228" s="130"/>
      <c r="R228" s="131"/>
      <c r="S228" s="129">
        <v>7692552.3899999997</v>
      </c>
      <c r="T228" s="130"/>
      <c r="U228" s="131"/>
      <c r="V228" s="129"/>
      <c r="W228" s="130"/>
      <c r="X228" s="131"/>
      <c r="Y228" s="129"/>
      <c r="Z228" s="130"/>
      <c r="AA228" s="131"/>
      <c r="AB228" s="129">
        <v>7692552.3899999997</v>
      </c>
      <c r="AC228" s="130"/>
      <c r="AD228" s="131"/>
      <c r="AE228" s="129">
        <v>0</v>
      </c>
      <c r="AF228" s="130"/>
      <c r="AG228" s="131"/>
      <c r="AH228" s="198">
        <v>0</v>
      </c>
      <c r="AI228" s="199"/>
      <c r="AJ228" s="200"/>
      <c r="AK228" s="41"/>
      <c r="AL228" s="42" t="s">
        <v>507</v>
      </c>
      <c r="AM228" s="72"/>
      <c r="AN228" s="72"/>
      <c r="AO228" s="72"/>
      <c r="AP228" s="72"/>
      <c r="AQ228" s="72"/>
      <c r="AR228" s="72"/>
      <c r="AS228" s="72"/>
      <c r="AT228" s="72"/>
      <c r="AU228" s="72"/>
      <c r="AV228" s="72"/>
      <c r="AW228" s="72"/>
      <c r="AX228" s="72"/>
    </row>
    <row r="229" spans="2:50" ht="31.7" customHeight="1">
      <c r="B229" s="73" t="s">
        <v>291</v>
      </c>
      <c r="C229" s="74" t="s">
        <v>246</v>
      </c>
      <c r="D229" s="305" t="s">
        <v>508</v>
      </c>
      <c r="E229" s="306"/>
      <c r="F229" s="307"/>
      <c r="G229" s="307"/>
      <c r="H229" s="307"/>
      <c r="I229" s="307"/>
      <c r="J229" s="307"/>
      <c r="K229" s="308"/>
      <c r="L229" s="75"/>
      <c r="M229" s="132">
        <v>7697700</v>
      </c>
      <c r="N229" s="133"/>
      <c r="O229" s="134"/>
      <c r="P229" s="132">
        <v>7697700</v>
      </c>
      <c r="Q229" s="133"/>
      <c r="R229" s="134"/>
      <c r="S229" s="132">
        <v>7690131.1100000003</v>
      </c>
      <c r="T229" s="133"/>
      <c r="U229" s="134"/>
      <c r="V229" s="132"/>
      <c r="W229" s="133"/>
      <c r="X229" s="134"/>
      <c r="Y229" s="132"/>
      <c r="Z229" s="133"/>
      <c r="AA229" s="134"/>
      <c r="AB229" s="132">
        <v>7690131.1100000003</v>
      </c>
      <c r="AC229" s="133"/>
      <c r="AD229" s="134"/>
      <c r="AE229" s="132">
        <v>0</v>
      </c>
      <c r="AF229" s="133"/>
      <c r="AG229" s="134"/>
      <c r="AH229" s="257">
        <v>0</v>
      </c>
      <c r="AI229" s="258"/>
      <c r="AJ229" s="259"/>
      <c r="AK229" s="41"/>
      <c r="AL229" s="42" t="s">
        <v>509</v>
      </c>
      <c r="AM229" s="72"/>
      <c r="AN229" s="72"/>
      <c r="AO229" s="72"/>
      <c r="AP229" s="72"/>
      <c r="AQ229" s="72"/>
      <c r="AR229" s="72"/>
      <c r="AS229" s="72"/>
      <c r="AT229" s="72"/>
      <c r="AU229" s="72"/>
      <c r="AV229" s="72"/>
      <c r="AW229" s="72"/>
      <c r="AX229" s="72"/>
    </row>
    <row r="230" spans="2:50" ht="31.7" customHeight="1">
      <c r="B230" s="73" t="s">
        <v>294</v>
      </c>
      <c r="C230" s="74" t="s">
        <v>246</v>
      </c>
      <c r="D230" s="305" t="s">
        <v>510</v>
      </c>
      <c r="E230" s="306"/>
      <c r="F230" s="307"/>
      <c r="G230" s="307"/>
      <c r="H230" s="307"/>
      <c r="I230" s="307"/>
      <c r="J230" s="307"/>
      <c r="K230" s="308"/>
      <c r="L230" s="75"/>
      <c r="M230" s="132">
        <v>7697700</v>
      </c>
      <c r="N230" s="133"/>
      <c r="O230" s="134"/>
      <c r="P230" s="132">
        <v>7697700</v>
      </c>
      <c r="Q230" s="133"/>
      <c r="R230" s="134"/>
      <c r="S230" s="132">
        <v>7690131.1100000003</v>
      </c>
      <c r="T230" s="133"/>
      <c r="U230" s="134"/>
      <c r="V230" s="132"/>
      <c r="W230" s="133"/>
      <c r="X230" s="134"/>
      <c r="Y230" s="132"/>
      <c r="Z230" s="133"/>
      <c r="AA230" s="134"/>
      <c r="AB230" s="132">
        <v>7690131.1100000003</v>
      </c>
      <c r="AC230" s="133"/>
      <c r="AD230" s="134"/>
      <c r="AE230" s="132">
        <v>0</v>
      </c>
      <c r="AF230" s="133"/>
      <c r="AG230" s="134"/>
      <c r="AH230" s="257">
        <v>0</v>
      </c>
      <c r="AI230" s="258"/>
      <c r="AJ230" s="259"/>
      <c r="AK230" s="41"/>
      <c r="AL230" s="42" t="s">
        <v>511</v>
      </c>
      <c r="AM230" s="72"/>
      <c r="AN230" s="72"/>
      <c r="AO230" s="72"/>
      <c r="AP230" s="72"/>
      <c r="AQ230" s="72"/>
      <c r="AR230" s="72"/>
      <c r="AS230" s="72"/>
      <c r="AT230" s="72"/>
      <c r="AU230" s="72"/>
      <c r="AV230" s="72"/>
      <c r="AW230" s="72"/>
      <c r="AX230" s="72"/>
    </row>
    <row r="231" spans="2:50" ht="15" customHeight="1">
      <c r="B231" s="46" t="s">
        <v>299</v>
      </c>
      <c r="C231" s="47" t="s">
        <v>246</v>
      </c>
      <c r="D231" s="309" t="s">
        <v>512</v>
      </c>
      <c r="E231" s="310"/>
      <c r="F231" s="310"/>
      <c r="G231" s="310"/>
      <c r="H231" s="310"/>
      <c r="I231" s="310"/>
      <c r="J231" s="310"/>
      <c r="K231" s="310"/>
      <c r="L231" s="76"/>
      <c r="M231" s="389">
        <v>1971200</v>
      </c>
      <c r="N231" s="390"/>
      <c r="O231" s="391"/>
      <c r="P231" s="389">
        <v>1971200</v>
      </c>
      <c r="Q231" s="390"/>
      <c r="R231" s="391"/>
      <c r="S231" s="389">
        <v>1970150</v>
      </c>
      <c r="T231" s="390"/>
      <c r="U231" s="391"/>
      <c r="V231" s="389"/>
      <c r="W231" s="390"/>
      <c r="X231" s="391"/>
      <c r="Y231" s="389"/>
      <c r="Z231" s="390"/>
      <c r="AA231" s="391"/>
      <c r="AB231" s="135">
        <f>S231+V231+Y231</f>
        <v>1970150</v>
      </c>
      <c r="AC231" s="136"/>
      <c r="AD231" s="137"/>
      <c r="AE231" s="135">
        <v>1050</v>
      </c>
      <c r="AF231" s="136"/>
      <c r="AG231" s="137"/>
      <c r="AH231" s="260">
        <v>1050</v>
      </c>
      <c r="AI231" s="261"/>
      <c r="AJ231" s="262"/>
      <c r="AK231" s="8"/>
      <c r="AL231" s="35" t="s">
        <v>512</v>
      </c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</row>
    <row r="232" spans="2:50" ht="15" customHeight="1">
      <c r="B232" s="46" t="s">
        <v>301</v>
      </c>
      <c r="C232" s="47" t="s">
        <v>246</v>
      </c>
      <c r="D232" s="309" t="s">
        <v>513</v>
      </c>
      <c r="E232" s="310"/>
      <c r="F232" s="310"/>
      <c r="G232" s="310"/>
      <c r="H232" s="310"/>
      <c r="I232" s="310"/>
      <c r="J232" s="310"/>
      <c r="K232" s="310"/>
      <c r="L232" s="76"/>
      <c r="M232" s="389">
        <v>5726500</v>
      </c>
      <c r="N232" s="390"/>
      <c r="O232" s="391"/>
      <c r="P232" s="389">
        <v>5726500</v>
      </c>
      <c r="Q232" s="390"/>
      <c r="R232" s="391"/>
      <c r="S232" s="389">
        <v>5719981.1100000003</v>
      </c>
      <c r="T232" s="390"/>
      <c r="U232" s="391"/>
      <c r="V232" s="389"/>
      <c r="W232" s="390"/>
      <c r="X232" s="391"/>
      <c r="Y232" s="389"/>
      <c r="Z232" s="390"/>
      <c r="AA232" s="391"/>
      <c r="AB232" s="135">
        <f>S232+V232+Y232</f>
        <v>5719981.1100000003</v>
      </c>
      <c r="AC232" s="136"/>
      <c r="AD232" s="137"/>
      <c r="AE232" s="135">
        <v>6518.89</v>
      </c>
      <c r="AF232" s="136"/>
      <c r="AG232" s="137"/>
      <c r="AH232" s="260">
        <v>6518.89</v>
      </c>
      <c r="AI232" s="261"/>
      <c r="AJ232" s="262"/>
      <c r="AK232" s="8"/>
      <c r="AL232" s="35" t="s">
        <v>513</v>
      </c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</row>
    <row r="233" spans="2:50" ht="15" customHeight="1">
      <c r="B233" s="73" t="s">
        <v>303</v>
      </c>
      <c r="C233" s="74" t="s">
        <v>246</v>
      </c>
      <c r="D233" s="305" t="s">
        <v>514</v>
      </c>
      <c r="E233" s="306"/>
      <c r="F233" s="307"/>
      <c r="G233" s="307"/>
      <c r="H233" s="307"/>
      <c r="I233" s="307"/>
      <c r="J233" s="307"/>
      <c r="K233" s="308"/>
      <c r="L233" s="75"/>
      <c r="M233" s="132">
        <v>2500</v>
      </c>
      <c r="N233" s="133"/>
      <c r="O233" s="134"/>
      <c r="P233" s="132">
        <v>2500</v>
      </c>
      <c r="Q233" s="133"/>
      <c r="R233" s="134"/>
      <c r="S233" s="132">
        <v>2421.2800000000002</v>
      </c>
      <c r="T233" s="133"/>
      <c r="U233" s="134"/>
      <c r="V233" s="132"/>
      <c r="W233" s="133"/>
      <c r="X233" s="134"/>
      <c r="Y233" s="132"/>
      <c r="Z233" s="133"/>
      <c r="AA233" s="134"/>
      <c r="AB233" s="132">
        <v>2421.2800000000002</v>
      </c>
      <c r="AC233" s="133"/>
      <c r="AD233" s="134"/>
      <c r="AE233" s="132">
        <v>0</v>
      </c>
      <c r="AF233" s="133"/>
      <c r="AG233" s="134"/>
      <c r="AH233" s="257">
        <v>0</v>
      </c>
      <c r="AI233" s="258"/>
      <c r="AJ233" s="259"/>
      <c r="AK233" s="41"/>
      <c r="AL233" s="42" t="s">
        <v>515</v>
      </c>
      <c r="AM233" s="72"/>
      <c r="AN233" s="72"/>
      <c r="AO233" s="72"/>
      <c r="AP233" s="72"/>
      <c r="AQ233" s="72"/>
      <c r="AR233" s="72"/>
      <c r="AS233" s="72"/>
      <c r="AT233" s="72"/>
      <c r="AU233" s="72"/>
      <c r="AV233" s="72"/>
      <c r="AW233" s="72"/>
      <c r="AX233" s="72"/>
    </row>
    <row r="234" spans="2:50" ht="21.4" customHeight="1">
      <c r="B234" s="73" t="s">
        <v>311</v>
      </c>
      <c r="C234" s="74" t="s">
        <v>246</v>
      </c>
      <c r="D234" s="305" t="s">
        <v>516</v>
      </c>
      <c r="E234" s="306"/>
      <c r="F234" s="307"/>
      <c r="G234" s="307"/>
      <c r="H234" s="307"/>
      <c r="I234" s="307"/>
      <c r="J234" s="307"/>
      <c r="K234" s="308"/>
      <c r="L234" s="75"/>
      <c r="M234" s="132">
        <v>2500</v>
      </c>
      <c r="N234" s="133"/>
      <c r="O234" s="134"/>
      <c r="P234" s="132">
        <v>2500</v>
      </c>
      <c r="Q234" s="133"/>
      <c r="R234" s="134"/>
      <c r="S234" s="132">
        <v>2421.2800000000002</v>
      </c>
      <c r="T234" s="133"/>
      <c r="U234" s="134"/>
      <c r="V234" s="132"/>
      <c r="W234" s="133"/>
      <c r="X234" s="134"/>
      <c r="Y234" s="132"/>
      <c r="Z234" s="133"/>
      <c r="AA234" s="134"/>
      <c r="AB234" s="132">
        <v>2421.2800000000002</v>
      </c>
      <c r="AC234" s="133"/>
      <c r="AD234" s="134"/>
      <c r="AE234" s="132">
        <v>0</v>
      </c>
      <c r="AF234" s="133"/>
      <c r="AG234" s="134"/>
      <c r="AH234" s="257">
        <v>0</v>
      </c>
      <c r="AI234" s="258"/>
      <c r="AJ234" s="259"/>
      <c r="AK234" s="41"/>
      <c r="AL234" s="42" t="s">
        <v>517</v>
      </c>
      <c r="AM234" s="72"/>
      <c r="AN234" s="72"/>
      <c r="AO234" s="72"/>
      <c r="AP234" s="72"/>
      <c r="AQ234" s="72"/>
      <c r="AR234" s="72"/>
      <c r="AS234" s="72"/>
      <c r="AT234" s="72"/>
      <c r="AU234" s="72"/>
      <c r="AV234" s="72"/>
      <c r="AW234" s="72"/>
      <c r="AX234" s="72"/>
    </row>
    <row r="235" spans="2:50" ht="15" customHeight="1">
      <c r="B235" s="46" t="s">
        <v>318</v>
      </c>
      <c r="C235" s="47" t="s">
        <v>246</v>
      </c>
      <c r="D235" s="309" t="s">
        <v>518</v>
      </c>
      <c r="E235" s="310"/>
      <c r="F235" s="310"/>
      <c r="G235" s="310"/>
      <c r="H235" s="310"/>
      <c r="I235" s="310"/>
      <c r="J235" s="310"/>
      <c r="K235" s="310"/>
      <c r="L235" s="76"/>
      <c r="M235" s="389">
        <v>2500</v>
      </c>
      <c r="N235" s="390"/>
      <c r="O235" s="391"/>
      <c r="P235" s="389">
        <v>2500</v>
      </c>
      <c r="Q235" s="390"/>
      <c r="R235" s="391"/>
      <c r="S235" s="389">
        <v>2421.2800000000002</v>
      </c>
      <c r="T235" s="390"/>
      <c r="U235" s="391"/>
      <c r="V235" s="389"/>
      <c r="W235" s="390"/>
      <c r="X235" s="391"/>
      <c r="Y235" s="389"/>
      <c r="Z235" s="390"/>
      <c r="AA235" s="391"/>
      <c r="AB235" s="135">
        <f>S235+V235+Y235</f>
        <v>2421.2800000000002</v>
      </c>
      <c r="AC235" s="136"/>
      <c r="AD235" s="137"/>
      <c r="AE235" s="135">
        <v>78.72</v>
      </c>
      <c r="AF235" s="136"/>
      <c r="AG235" s="137"/>
      <c r="AH235" s="260">
        <v>78.72</v>
      </c>
      <c r="AI235" s="261"/>
      <c r="AJ235" s="262"/>
      <c r="AK235" s="8"/>
      <c r="AL235" s="35" t="s">
        <v>518</v>
      </c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</row>
    <row r="236" spans="2:50" ht="15" customHeight="1">
      <c r="B236" s="39"/>
      <c r="C236" s="40" t="s">
        <v>246</v>
      </c>
      <c r="D236" s="301" t="s">
        <v>519</v>
      </c>
      <c r="E236" s="302"/>
      <c r="F236" s="303"/>
      <c r="G236" s="303"/>
      <c r="H236" s="303"/>
      <c r="I236" s="303"/>
      <c r="J236" s="303"/>
      <c r="K236" s="304"/>
      <c r="L236" s="71"/>
      <c r="M236" s="129">
        <v>695000</v>
      </c>
      <c r="N236" s="130"/>
      <c r="O236" s="131"/>
      <c r="P236" s="129">
        <v>695000</v>
      </c>
      <c r="Q236" s="130"/>
      <c r="R236" s="131"/>
      <c r="S236" s="129">
        <v>695000</v>
      </c>
      <c r="T236" s="130"/>
      <c r="U236" s="131"/>
      <c r="V236" s="129"/>
      <c r="W236" s="130"/>
      <c r="X236" s="131"/>
      <c r="Y236" s="129"/>
      <c r="Z236" s="130"/>
      <c r="AA236" s="131"/>
      <c r="AB236" s="129">
        <v>695000</v>
      </c>
      <c r="AC236" s="130"/>
      <c r="AD236" s="131"/>
      <c r="AE236" s="129">
        <v>0</v>
      </c>
      <c r="AF236" s="130"/>
      <c r="AG236" s="131"/>
      <c r="AH236" s="198">
        <v>0</v>
      </c>
      <c r="AI236" s="199"/>
      <c r="AJ236" s="200"/>
      <c r="AK236" s="41"/>
      <c r="AL236" s="42" t="s">
        <v>520</v>
      </c>
      <c r="AM236" s="72"/>
      <c r="AN236" s="72"/>
      <c r="AO236" s="72"/>
      <c r="AP236" s="72"/>
      <c r="AQ236" s="72"/>
      <c r="AR236" s="72"/>
      <c r="AS236" s="72"/>
      <c r="AT236" s="72"/>
      <c r="AU236" s="72"/>
      <c r="AV236" s="72"/>
      <c r="AW236" s="72"/>
      <c r="AX236" s="72"/>
    </row>
    <row r="237" spans="2:50" ht="31.7" customHeight="1">
      <c r="B237" s="73" t="s">
        <v>291</v>
      </c>
      <c r="C237" s="74" t="s">
        <v>246</v>
      </c>
      <c r="D237" s="305" t="s">
        <v>521</v>
      </c>
      <c r="E237" s="306"/>
      <c r="F237" s="307"/>
      <c r="G237" s="307"/>
      <c r="H237" s="307"/>
      <c r="I237" s="307"/>
      <c r="J237" s="307"/>
      <c r="K237" s="308"/>
      <c r="L237" s="75"/>
      <c r="M237" s="132">
        <v>695000</v>
      </c>
      <c r="N237" s="133"/>
      <c r="O237" s="134"/>
      <c r="P237" s="132">
        <v>695000</v>
      </c>
      <c r="Q237" s="133"/>
      <c r="R237" s="134"/>
      <c r="S237" s="132">
        <v>695000</v>
      </c>
      <c r="T237" s="133"/>
      <c r="U237" s="134"/>
      <c r="V237" s="132"/>
      <c r="W237" s="133"/>
      <c r="X237" s="134"/>
      <c r="Y237" s="132"/>
      <c r="Z237" s="133"/>
      <c r="AA237" s="134"/>
      <c r="AB237" s="132">
        <v>695000</v>
      </c>
      <c r="AC237" s="133"/>
      <c r="AD237" s="134"/>
      <c r="AE237" s="132">
        <v>0</v>
      </c>
      <c r="AF237" s="133"/>
      <c r="AG237" s="134"/>
      <c r="AH237" s="257">
        <v>0</v>
      </c>
      <c r="AI237" s="258"/>
      <c r="AJ237" s="259"/>
      <c r="AK237" s="41"/>
      <c r="AL237" s="42" t="s">
        <v>522</v>
      </c>
      <c r="AM237" s="72"/>
      <c r="AN237" s="72"/>
      <c r="AO237" s="72"/>
      <c r="AP237" s="72"/>
      <c r="AQ237" s="72"/>
      <c r="AR237" s="72"/>
      <c r="AS237" s="72"/>
      <c r="AT237" s="72"/>
      <c r="AU237" s="72"/>
      <c r="AV237" s="72"/>
      <c r="AW237" s="72"/>
      <c r="AX237" s="72"/>
    </row>
    <row r="238" spans="2:50" ht="31.7" customHeight="1">
      <c r="B238" s="73" t="s">
        <v>294</v>
      </c>
      <c r="C238" s="74" t="s">
        <v>246</v>
      </c>
      <c r="D238" s="305" t="s">
        <v>523</v>
      </c>
      <c r="E238" s="306"/>
      <c r="F238" s="307"/>
      <c r="G238" s="307"/>
      <c r="H238" s="307"/>
      <c r="I238" s="307"/>
      <c r="J238" s="307"/>
      <c r="K238" s="308"/>
      <c r="L238" s="75"/>
      <c r="M238" s="132">
        <v>695000</v>
      </c>
      <c r="N238" s="133"/>
      <c r="O238" s="134"/>
      <c r="P238" s="132">
        <v>695000</v>
      </c>
      <c r="Q238" s="133"/>
      <c r="R238" s="134"/>
      <c r="S238" s="132">
        <v>695000</v>
      </c>
      <c r="T238" s="133"/>
      <c r="U238" s="134"/>
      <c r="V238" s="132"/>
      <c r="W238" s="133"/>
      <c r="X238" s="134"/>
      <c r="Y238" s="132"/>
      <c r="Z238" s="133"/>
      <c r="AA238" s="134"/>
      <c r="AB238" s="132">
        <v>695000</v>
      </c>
      <c r="AC238" s="133"/>
      <c r="AD238" s="134"/>
      <c r="AE238" s="132">
        <v>0</v>
      </c>
      <c r="AF238" s="133"/>
      <c r="AG238" s="134"/>
      <c r="AH238" s="257">
        <v>0</v>
      </c>
      <c r="AI238" s="258"/>
      <c r="AJ238" s="259"/>
      <c r="AK238" s="41"/>
      <c r="AL238" s="42" t="s">
        <v>524</v>
      </c>
      <c r="AM238" s="72"/>
      <c r="AN238" s="72"/>
      <c r="AO238" s="72"/>
      <c r="AP238" s="72"/>
      <c r="AQ238" s="72"/>
      <c r="AR238" s="72"/>
      <c r="AS238" s="72"/>
      <c r="AT238" s="72"/>
      <c r="AU238" s="72"/>
      <c r="AV238" s="72"/>
      <c r="AW238" s="72"/>
      <c r="AX238" s="72"/>
    </row>
    <row r="239" spans="2:50" ht="15" customHeight="1">
      <c r="B239" s="46" t="s">
        <v>299</v>
      </c>
      <c r="C239" s="47" t="s">
        <v>246</v>
      </c>
      <c r="D239" s="309" t="s">
        <v>525</v>
      </c>
      <c r="E239" s="310"/>
      <c r="F239" s="310"/>
      <c r="G239" s="310"/>
      <c r="H239" s="310"/>
      <c r="I239" s="310"/>
      <c r="J239" s="310"/>
      <c r="K239" s="310"/>
      <c r="L239" s="76"/>
      <c r="M239" s="389">
        <v>695000</v>
      </c>
      <c r="N239" s="390"/>
      <c r="O239" s="391"/>
      <c r="P239" s="389">
        <v>695000</v>
      </c>
      <c r="Q239" s="390"/>
      <c r="R239" s="391"/>
      <c r="S239" s="389">
        <v>695000</v>
      </c>
      <c r="T239" s="390"/>
      <c r="U239" s="391"/>
      <c r="V239" s="389"/>
      <c r="W239" s="390"/>
      <c r="X239" s="391"/>
      <c r="Y239" s="389"/>
      <c r="Z239" s="390"/>
      <c r="AA239" s="391"/>
      <c r="AB239" s="135">
        <f>S239+V239+Y239</f>
        <v>695000</v>
      </c>
      <c r="AC239" s="136"/>
      <c r="AD239" s="137"/>
      <c r="AE239" s="135">
        <v>0</v>
      </c>
      <c r="AF239" s="136"/>
      <c r="AG239" s="137"/>
      <c r="AH239" s="260">
        <v>0</v>
      </c>
      <c r="AI239" s="261"/>
      <c r="AJ239" s="262"/>
      <c r="AK239" s="8"/>
      <c r="AL239" s="35" t="s">
        <v>525</v>
      </c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</row>
    <row r="240" spans="2:50" ht="15" customHeight="1">
      <c r="B240" s="39"/>
      <c r="C240" s="40" t="s">
        <v>246</v>
      </c>
      <c r="D240" s="301" t="s">
        <v>526</v>
      </c>
      <c r="E240" s="302"/>
      <c r="F240" s="303"/>
      <c r="G240" s="303"/>
      <c r="H240" s="303"/>
      <c r="I240" s="303"/>
      <c r="J240" s="303"/>
      <c r="K240" s="304"/>
      <c r="L240" s="71"/>
      <c r="M240" s="129">
        <v>4697340</v>
      </c>
      <c r="N240" s="130"/>
      <c r="O240" s="131"/>
      <c r="P240" s="129">
        <v>4697340</v>
      </c>
      <c r="Q240" s="130"/>
      <c r="R240" s="131"/>
      <c r="S240" s="129">
        <v>4520965.76</v>
      </c>
      <c r="T240" s="130"/>
      <c r="U240" s="131"/>
      <c r="V240" s="129"/>
      <c r="W240" s="130"/>
      <c r="X240" s="131"/>
      <c r="Y240" s="129"/>
      <c r="Z240" s="130"/>
      <c r="AA240" s="131"/>
      <c r="AB240" s="129">
        <v>4520965.76</v>
      </c>
      <c r="AC240" s="130"/>
      <c r="AD240" s="131"/>
      <c r="AE240" s="129">
        <v>0</v>
      </c>
      <c r="AF240" s="130"/>
      <c r="AG240" s="131"/>
      <c r="AH240" s="198">
        <v>0</v>
      </c>
      <c r="AI240" s="199"/>
      <c r="AJ240" s="200"/>
      <c r="AK240" s="41"/>
      <c r="AL240" s="42" t="s">
        <v>527</v>
      </c>
      <c r="AM240" s="72"/>
      <c r="AN240" s="72"/>
      <c r="AO240" s="72"/>
      <c r="AP240" s="72"/>
      <c r="AQ240" s="72"/>
      <c r="AR240" s="72"/>
      <c r="AS240" s="72"/>
      <c r="AT240" s="72"/>
      <c r="AU240" s="72"/>
      <c r="AV240" s="72"/>
      <c r="AW240" s="72"/>
      <c r="AX240" s="72"/>
    </row>
    <row r="241" spans="2:50" ht="31.7" customHeight="1">
      <c r="B241" s="73" t="s">
        <v>291</v>
      </c>
      <c r="C241" s="74" t="s">
        <v>246</v>
      </c>
      <c r="D241" s="305" t="s">
        <v>528</v>
      </c>
      <c r="E241" s="306"/>
      <c r="F241" s="307"/>
      <c r="G241" s="307"/>
      <c r="H241" s="307"/>
      <c r="I241" s="307"/>
      <c r="J241" s="307"/>
      <c r="K241" s="308"/>
      <c r="L241" s="75"/>
      <c r="M241" s="132">
        <v>4697340</v>
      </c>
      <c r="N241" s="133"/>
      <c r="O241" s="134"/>
      <c r="P241" s="132">
        <v>4697340</v>
      </c>
      <c r="Q241" s="133"/>
      <c r="R241" s="134"/>
      <c r="S241" s="132">
        <v>4520965.76</v>
      </c>
      <c r="T241" s="133"/>
      <c r="U241" s="134"/>
      <c r="V241" s="132"/>
      <c r="W241" s="133"/>
      <c r="X241" s="134"/>
      <c r="Y241" s="132"/>
      <c r="Z241" s="133"/>
      <c r="AA241" s="134"/>
      <c r="AB241" s="132">
        <v>4520965.76</v>
      </c>
      <c r="AC241" s="133"/>
      <c r="AD241" s="134"/>
      <c r="AE241" s="132">
        <v>0</v>
      </c>
      <c r="AF241" s="133"/>
      <c r="AG241" s="134"/>
      <c r="AH241" s="257">
        <v>0</v>
      </c>
      <c r="AI241" s="258"/>
      <c r="AJ241" s="259"/>
      <c r="AK241" s="41"/>
      <c r="AL241" s="42" t="s">
        <v>529</v>
      </c>
      <c r="AM241" s="72"/>
      <c r="AN241" s="72"/>
      <c r="AO241" s="72"/>
      <c r="AP241" s="72"/>
      <c r="AQ241" s="72"/>
      <c r="AR241" s="72"/>
      <c r="AS241" s="72"/>
      <c r="AT241" s="72"/>
      <c r="AU241" s="72"/>
      <c r="AV241" s="72"/>
      <c r="AW241" s="72"/>
      <c r="AX241" s="72"/>
    </row>
    <row r="242" spans="2:50" ht="31.7" customHeight="1">
      <c r="B242" s="73" t="s">
        <v>294</v>
      </c>
      <c r="C242" s="74" t="s">
        <v>246</v>
      </c>
      <c r="D242" s="305" t="s">
        <v>530</v>
      </c>
      <c r="E242" s="306"/>
      <c r="F242" s="307"/>
      <c r="G242" s="307"/>
      <c r="H242" s="307"/>
      <c r="I242" s="307"/>
      <c r="J242" s="307"/>
      <c r="K242" s="308"/>
      <c r="L242" s="75"/>
      <c r="M242" s="132">
        <v>4697340</v>
      </c>
      <c r="N242" s="133"/>
      <c r="O242" s="134"/>
      <c r="P242" s="132">
        <v>4697340</v>
      </c>
      <c r="Q242" s="133"/>
      <c r="R242" s="134"/>
      <c r="S242" s="132">
        <v>4520965.76</v>
      </c>
      <c r="T242" s="133"/>
      <c r="U242" s="134"/>
      <c r="V242" s="132"/>
      <c r="W242" s="133"/>
      <c r="X242" s="134"/>
      <c r="Y242" s="132"/>
      <c r="Z242" s="133"/>
      <c r="AA242" s="134"/>
      <c r="AB242" s="132">
        <v>4520965.76</v>
      </c>
      <c r="AC242" s="133"/>
      <c r="AD242" s="134"/>
      <c r="AE242" s="132">
        <v>0</v>
      </c>
      <c r="AF242" s="133"/>
      <c r="AG242" s="134"/>
      <c r="AH242" s="257">
        <v>0</v>
      </c>
      <c r="AI242" s="258"/>
      <c r="AJ242" s="259"/>
      <c r="AK242" s="41"/>
      <c r="AL242" s="42" t="s">
        <v>531</v>
      </c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</row>
    <row r="243" spans="2:50" ht="15" customHeight="1">
      <c r="B243" s="46" t="s">
        <v>299</v>
      </c>
      <c r="C243" s="47" t="s">
        <v>246</v>
      </c>
      <c r="D243" s="309" t="s">
        <v>532</v>
      </c>
      <c r="E243" s="310"/>
      <c r="F243" s="310"/>
      <c r="G243" s="310"/>
      <c r="H243" s="310"/>
      <c r="I243" s="310"/>
      <c r="J243" s="310"/>
      <c r="K243" s="310"/>
      <c r="L243" s="76"/>
      <c r="M243" s="389">
        <v>4697340</v>
      </c>
      <c r="N243" s="390"/>
      <c r="O243" s="391"/>
      <c r="P243" s="389">
        <v>4697340</v>
      </c>
      <c r="Q243" s="390"/>
      <c r="R243" s="391"/>
      <c r="S243" s="389">
        <v>4520965.76</v>
      </c>
      <c r="T243" s="390"/>
      <c r="U243" s="391"/>
      <c r="V243" s="389"/>
      <c r="W243" s="390"/>
      <c r="X243" s="391"/>
      <c r="Y243" s="389"/>
      <c r="Z243" s="390"/>
      <c r="AA243" s="391"/>
      <c r="AB243" s="135">
        <f>S243+V243+Y243</f>
        <v>4520965.76</v>
      </c>
      <c r="AC243" s="136"/>
      <c r="AD243" s="137"/>
      <c r="AE243" s="135">
        <v>176374.24</v>
      </c>
      <c r="AF243" s="136"/>
      <c r="AG243" s="137"/>
      <c r="AH243" s="260">
        <v>176374.24</v>
      </c>
      <c r="AI243" s="261"/>
      <c r="AJ243" s="262"/>
      <c r="AK243" s="8"/>
      <c r="AL243" s="35" t="s">
        <v>532</v>
      </c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</row>
    <row r="244" spans="2:50" ht="15" customHeight="1">
      <c r="B244" s="39"/>
      <c r="C244" s="40" t="s">
        <v>246</v>
      </c>
      <c r="D244" s="301" t="s">
        <v>533</v>
      </c>
      <c r="E244" s="302"/>
      <c r="F244" s="303"/>
      <c r="G244" s="303"/>
      <c r="H244" s="303"/>
      <c r="I244" s="303"/>
      <c r="J244" s="303"/>
      <c r="K244" s="304"/>
      <c r="L244" s="71"/>
      <c r="M244" s="129">
        <v>200000</v>
      </c>
      <c r="N244" s="130"/>
      <c r="O244" s="131"/>
      <c r="P244" s="129">
        <v>200000</v>
      </c>
      <c r="Q244" s="130"/>
      <c r="R244" s="131"/>
      <c r="S244" s="129">
        <v>200000</v>
      </c>
      <c r="T244" s="130"/>
      <c r="U244" s="131"/>
      <c r="V244" s="129"/>
      <c r="W244" s="130"/>
      <c r="X244" s="131"/>
      <c r="Y244" s="129"/>
      <c r="Z244" s="130"/>
      <c r="AA244" s="131"/>
      <c r="AB244" s="129">
        <v>200000</v>
      </c>
      <c r="AC244" s="130"/>
      <c r="AD244" s="131"/>
      <c r="AE244" s="129">
        <v>0</v>
      </c>
      <c r="AF244" s="130"/>
      <c r="AG244" s="131"/>
      <c r="AH244" s="198">
        <v>0</v>
      </c>
      <c r="AI244" s="199"/>
      <c r="AJ244" s="200"/>
      <c r="AK244" s="41"/>
      <c r="AL244" s="42" t="s">
        <v>534</v>
      </c>
      <c r="AM244" s="72"/>
      <c r="AN244" s="72"/>
      <c r="AO244" s="72"/>
      <c r="AP244" s="72"/>
      <c r="AQ244" s="72"/>
      <c r="AR244" s="72"/>
      <c r="AS244" s="72"/>
      <c r="AT244" s="72"/>
      <c r="AU244" s="72"/>
      <c r="AV244" s="72"/>
      <c r="AW244" s="72"/>
      <c r="AX244" s="72"/>
    </row>
    <row r="245" spans="2:50" ht="31.7" customHeight="1">
      <c r="B245" s="73" t="s">
        <v>291</v>
      </c>
      <c r="C245" s="74" t="s">
        <v>246</v>
      </c>
      <c r="D245" s="305" t="s">
        <v>535</v>
      </c>
      <c r="E245" s="306"/>
      <c r="F245" s="307"/>
      <c r="G245" s="307"/>
      <c r="H245" s="307"/>
      <c r="I245" s="307"/>
      <c r="J245" s="307"/>
      <c r="K245" s="308"/>
      <c r="L245" s="75"/>
      <c r="M245" s="132">
        <v>200000</v>
      </c>
      <c r="N245" s="133"/>
      <c r="O245" s="134"/>
      <c r="P245" s="132">
        <v>200000</v>
      </c>
      <c r="Q245" s="133"/>
      <c r="R245" s="134"/>
      <c r="S245" s="132">
        <v>200000</v>
      </c>
      <c r="T245" s="133"/>
      <c r="U245" s="134"/>
      <c r="V245" s="132"/>
      <c r="W245" s="133"/>
      <c r="X245" s="134"/>
      <c r="Y245" s="132"/>
      <c r="Z245" s="133"/>
      <c r="AA245" s="134"/>
      <c r="AB245" s="132">
        <v>200000</v>
      </c>
      <c r="AC245" s="133"/>
      <c r="AD245" s="134"/>
      <c r="AE245" s="132">
        <v>0</v>
      </c>
      <c r="AF245" s="133"/>
      <c r="AG245" s="134"/>
      <c r="AH245" s="257">
        <v>0</v>
      </c>
      <c r="AI245" s="258"/>
      <c r="AJ245" s="259"/>
      <c r="AK245" s="41"/>
      <c r="AL245" s="42" t="s">
        <v>536</v>
      </c>
      <c r="AM245" s="72"/>
      <c r="AN245" s="72"/>
      <c r="AO245" s="72"/>
      <c r="AP245" s="72"/>
      <c r="AQ245" s="72"/>
      <c r="AR245" s="72"/>
      <c r="AS245" s="72"/>
      <c r="AT245" s="72"/>
      <c r="AU245" s="72"/>
      <c r="AV245" s="72"/>
      <c r="AW245" s="72"/>
      <c r="AX245" s="72"/>
    </row>
    <row r="246" spans="2:50" ht="31.7" customHeight="1">
      <c r="B246" s="73" t="s">
        <v>294</v>
      </c>
      <c r="C246" s="74" t="s">
        <v>246</v>
      </c>
      <c r="D246" s="305" t="s">
        <v>537</v>
      </c>
      <c r="E246" s="306"/>
      <c r="F246" s="307"/>
      <c r="G246" s="307"/>
      <c r="H246" s="307"/>
      <c r="I246" s="307"/>
      <c r="J246" s="307"/>
      <c r="K246" s="308"/>
      <c r="L246" s="75"/>
      <c r="M246" s="132">
        <v>200000</v>
      </c>
      <c r="N246" s="133"/>
      <c r="O246" s="134"/>
      <c r="P246" s="132">
        <v>200000</v>
      </c>
      <c r="Q246" s="133"/>
      <c r="R246" s="134"/>
      <c r="S246" s="132">
        <v>200000</v>
      </c>
      <c r="T246" s="133"/>
      <c r="U246" s="134"/>
      <c r="V246" s="132"/>
      <c r="W246" s="133"/>
      <c r="X246" s="134"/>
      <c r="Y246" s="132"/>
      <c r="Z246" s="133"/>
      <c r="AA246" s="134"/>
      <c r="AB246" s="132">
        <v>200000</v>
      </c>
      <c r="AC246" s="133"/>
      <c r="AD246" s="134"/>
      <c r="AE246" s="132">
        <v>0</v>
      </c>
      <c r="AF246" s="133"/>
      <c r="AG246" s="134"/>
      <c r="AH246" s="257">
        <v>0</v>
      </c>
      <c r="AI246" s="258"/>
      <c r="AJ246" s="259"/>
      <c r="AK246" s="41"/>
      <c r="AL246" s="42" t="s">
        <v>538</v>
      </c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</row>
    <row r="247" spans="2:50" ht="15" customHeight="1">
      <c r="B247" s="46" t="s">
        <v>299</v>
      </c>
      <c r="C247" s="47" t="s">
        <v>246</v>
      </c>
      <c r="D247" s="309" t="s">
        <v>539</v>
      </c>
      <c r="E247" s="310"/>
      <c r="F247" s="310"/>
      <c r="G247" s="310"/>
      <c r="H247" s="310"/>
      <c r="I247" s="310"/>
      <c r="J247" s="310"/>
      <c r="K247" s="310"/>
      <c r="L247" s="76"/>
      <c r="M247" s="389">
        <v>200000</v>
      </c>
      <c r="N247" s="390"/>
      <c r="O247" s="391"/>
      <c r="P247" s="389">
        <v>200000</v>
      </c>
      <c r="Q247" s="390"/>
      <c r="R247" s="391"/>
      <c r="S247" s="389">
        <v>200000</v>
      </c>
      <c r="T247" s="390"/>
      <c r="U247" s="391"/>
      <c r="V247" s="389"/>
      <c r="W247" s="390"/>
      <c r="X247" s="391"/>
      <c r="Y247" s="389"/>
      <c r="Z247" s="390"/>
      <c r="AA247" s="391"/>
      <c r="AB247" s="135">
        <f>S247+V247+Y247</f>
        <v>200000</v>
      </c>
      <c r="AC247" s="136"/>
      <c r="AD247" s="137"/>
      <c r="AE247" s="135">
        <v>0</v>
      </c>
      <c r="AF247" s="136"/>
      <c r="AG247" s="137"/>
      <c r="AH247" s="260">
        <v>0</v>
      </c>
      <c r="AI247" s="261"/>
      <c r="AJ247" s="262"/>
      <c r="AK247" s="8"/>
      <c r="AL247" s="35" t="s">
        <v>539</v>
      </c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</row>
    <row r="248" spans="2:50" ht="15" customHeight="1">
      <c r="B248" s="39"/>
      <c r="C248" s="40" t="s">
        <v>246</v>
      </c>
      <c r="D248" s="301" t="s">
        <v>540</v>
      </c>
      <c r="E248" s="302"/>
      <c r="F248" s="303"/>
      <c r="G248" s="303"/>
      <c r="H248" s="303"/>
      <c r="I248" s="303"/>
      <c r="J248" s="303"/>
      <c r="K248" s="304"/>
      <c r="L248" s="71"/>
      <c r="M248" s="129">
        <v>360500</v>
      </c>
      <c r="N248" s="130"/>
      <c r="O248" s="131"/>
      <c r="P248" s="129">
        <v>360500</v>
      </c>
      <c r="Q248" s="130"/>
      <c r="R248" s="131"/>
      <c r="S248" s="129">
        <v>360493.61</v>
      </c>
      <c r="T248" s="130"/>
      <c r="U248" s="131"/>
      <c r="V248" s="129"/>
      <c r="W248" s="130"/>
      <c r="X248" s="131"/>
      <c r="Y248" s="129"/>
      <c r="Z248" s="130"/>
      <c r="AA248" s="131"/>
      <c r="AB248" s="129">
        <v>360493.61</v>
      </c>
      <c r="AC248" s="130"/>
      <c r="AD248" s="131"/>
      <c r="AE248" s="129">
        <v>0</v>
      </c>
      <c r="AF248" s="130"/>
      <c r="AG248" s="131"/>
      <c r="AH248" s="198">
        <v>0</v>
      </c>
      <c r="AI248" s="199"/>
      <c r="AJ248" s="200"/>
      <c r="AK248" s="41"/>
      <c r="AL248" s="42" t="s">
        <v>541</v>
      </c>
      <c r="AM248" s="72"/>
      <c r="AN248" s="72"/>
      <c r="AO248" s="72"/>
      <c r="AP248" s="72"/>
      <c r="AQ248" s="72"/>
      <c r="AR248" s="72"/>
      <c r="AS248" s="72"/>
      <c r="AT248" s="72"/>
      <c r="AU248" s="72"/>
      <c r="AV248" s="72"/>
      <c r="AW248" s="72"/>
      <c r="AX248" s="72"/>
    </row>
    <row r="249" spans="2:50" ht="31.7" customHeight="1">
      <c r="B249" s="73" t="s">
        <v>291</v>
      </c>
      <c r="C249" s="74" t="s">
        <v>246</v>
      </c>
      <c r="D249" s="305" t="s">
        <v>542</v>
      </c>
      <c r="E249" s="306"/>
      <c r="F249" s="307"/>
      <c r="G249" s="307"/>
      <c r="H249" s="307"/>
      <c r="I249" s="307"/>
      <c r="J249" s="307"/>
      <c r="K249" s="308"/>
      <c r="L249" s="75"/>
      <c r="M249" s="132">
        <v>360500</v>
      </c>
      <c r="N249" s="133"/>
      <c r="O249" s="134"/>
      <c r="P249" s="132">
        <v>360500</v>
      </c>
      <c r="Q249" s="133"/>
      <c r="R249" s="134"/>
      <c r="S249" s="132">
        <v>360493.61</v>
      </c>
      <c r="T249" s="133"/>
      <c r="U249" s="134"/>
      <c r="V249" s="132"/>
      <c r="W249" s="133"/>
      <c r="X249" s="134"/>
      <c r="Y249" s="132"/>
      <c r="Z249" s="133"/>
      <c r="AA249" s="134"/>
      <c r="AB249" s="132">
        <v>360493.61</v>
      </c>
      <c r="AC249" s="133"/>
      <c r="AD249" s="134"/>
      <c r="AE249" s="132">
        <v>0</v>
      </c>
      <c r="AF249" s="133"/>
      <c r="AG249" s="134"/>
      <c r="AH249" s="257">
        <v>0</v>
      </c>
      <c r="AI249" s="258"/>
      <c r="AJ249" s="259"/>
      <c r="AK249" s="41"/>
      <c r="AL249" s="42" t="s">
        <v>543</v>
      </c>
      <c r="AM249" s="72"/>
      <c r="AN249" s="72"/>
      <c r="AO249" s="72"/>
      <c r="AP249" s="72"/>
      <c r="AQ249" s="72"/>
      <c r="AR249" s="72"/>
      <c r="AS249" s="72"/>
      <c r="AT249" s="72"/>
      <c r="AU249" s="72"/>
      <c r="AV249" s="72"/>
      <c r="AW249" s="72"/>
      <c r="AX249" s="72"/>
    </row>
    <row r="250" spans="2:50" ht="31.7" customHeight="1">
      <c r="B250" s="73" t="s">
        <v>294</v>
      </c>
      <c r="C250" s="74" t="s">
        <v>246</v>
      </c>
      <c r="D250" s="305" t="s">
        <v>544</v>
      </c>
      <c r="E250" s="306"/>
      <c r="F250" s="307"/>
      <c r="G250" s="307"/>
      <c r="H250" s="307"/>
      <c r="I250" s="307"/>
      <c r="J250" s="307"/>
      <c r="K250" s="308"/>
      <c r="L250" s="75"/>
      <c r="M250" s="132">
        <v>360500</v>
      </c>
      <c r="N250" s="133"/>
      <c r="O250" s="134"/>
      <c r="P250" s="132">
        <v>360500</v>
      </c>
      <c r="Q250" s="133"/>
      <c r="R250" s="134"/>
      <c r="S250" s="132">
        <v>360493.61</v>
      </c>
      <c r="T250" s="133"/>
      <c r="U250" s="134"/>
      <c r="V250" s="132"/>
      <c r="W250" s="133"/>
      <c r="X250" s="134"/>
      <c r="Y250" s="132"/>
      <c r="Z250" s="133"/>
      <c r="AA250" s="134"/>
      <c r="AB250" s="132">
        <v>360493.61</v>
      </c>
      <c r="AC250" s="133"/>
      <c r="AD250" s="134"/>
      <c r="AE250" s="132">
        <v>0</v>
      </c>
      <c r="AF250" s="133"/>
      <c r="AG250" s="134"/>
      <c r="AH250" s="257">
        <v>0</v>
      </c>
      <c r="AI250" s="258"/>
      <c r="AJ250" s="259"/>
      <c r="AK250" s="41"/>
      <c r="AL250" s="42" t="s">
        <v>545</v>
      </c>
      <c r="AM250" s="72"/>
      <c r="AN250" s="72"/>
      <c r="AO250" s="72"/>
      <c r="AP250" s="72"/>
      <c r="AQ250" s="72"/>
      <c r="AR250" s="72"/>
      <c r="AS250" s="72"/>
      <c r="AT250" s="72"/>
      <c r="AU250" s="72"/>
      <c r="AV250" s="72"/>
      <c r="AW250" s="72"/>
      <c r="AX250" s="72"/>
    </row>
    <row r="251" spans="2:50" ht="15" customHeight="1">
      <c r="B251" s="46" t="s">
        <v>299</v>
      </c>
      <c r="C251" s="47" t="s">
        <v>246</v>
      </c>
      <c r="D251" s="309" t="s">
        <v>546</v>
      </c>
      <c r="E251" s="310"/>
      <c r="F251" s="310"/>
      <c r="G251" s="310"/>
      <c r="H251" s="310"/>
      <c r="I251" s="310"/>
      <c r="J251" s="310"/>
      <c r="K251" s="310"/>
      <c r="L251" s="76"/>
      <c r="M251" s="389">
        <v>360500</v>
      </c>
      <c r="N251" s="390"/>
      <c r="O251" s="391"/>
      <c r="P251" s="389">
        <v>360500</v>
      </c>
      <c r="Q251" s="390"/>
      <c r="R251" s="391"/>
      <c r="S251" s="389">
        <v>360493.61</v>
      </c>
      <c r="T251" s="390"/>
      <c r="U251" s="391"/>
      <c r="V251" s="389"/>
      <c r="W251" s="390"/>
      <c r="X251" s="391"/>
      <c r="Y251" s="389"/>
      <c r="Z251" s="390"/>
      <c r="AA251" s="391"/>
      <c r="AB251" s="135">
        <f>S251+V251+Y251</f>
        <v>360493.61</v>
      </c>
      <c r="AC251" s="136"/>
      <c r="AD251" s="137"/>
      <c r="AE251" s="135">
        <v>6.39</v>
      </c>
      <c r="AF251" s="136"/>
      <c r="AG251" s="137"/>
      <c r="AH251" s="260">
        <v>6.39</v>
      </c>
      <c r="AI251" s="261"/>
      <c r="AJ251" s="262"/>
      <c r="AK251" s="8"/>
      <c r="AL251" s="35" t="s">
        <v>546</v>
      </c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</row>
    <row r="252" spans="2:50" ht="15" customHeight="1">
      <c r="B252" s="39"/>
      <c r="C252" s="40" t="s">
        <v>246</v>
      </c>
      <c r="D252" s="301" t="s">
        <v>547</v>
      </c>
      <c r="E252" s="302"/>
      <c r="F252" s="303"/>
      <c r="G252" s="303"/>
      <c r="H252" s="303"/>
      <c r="I252" s="303"/>
      <c r="J252" s="303"/>
      <c r="K252" s="304"/>
      <c r="L252" s="71"/>
      <c r="M252" s="129">
        <v>200000</v>
      </c>
      <c r="N252" s="130"/>
      <c r="O252" s="131"/>
      <c r="P252" s="129">
        <v>200000</v>
      </c>
      <c r="Q252" s="130"/>
      <c r="R252" s="131"/>
      <c r="S252" s="129">
        <v>200000</v>
      </c>
      <c r="T252" s="130"/>
      <c r="U252" s="131"/>
      <c r="V252" s="129"/>
      <c r="W252" s="130"/>
      <c r="X252" s="131"/>
      <c r="Y252" s="129"/>
      <c r="Z252" s="130"/>
      <c r="AA252" s="131"/>
      <c r="AB252" s="129">
        <v>200000</v>
      </c>
      <c r="AC252" s="130"/>
      <c r="AD252" s="131"/>
      <c r="AE252" s="129">
        <v>0</v>
      </c>
      <c r="AF252" s="130"/>
      <c r="AG252" s="131"/>
      <c r="AH252" s="198">
        <v>0</v>
      </c>
      <c r="AI252" s="199"/>
      <c r="AJ252" s="200"/>
      <c r="AK252" s="41"/>
      <c r="AL252" s="42" t="s">
        <v>548</v>
      </c>
      <c r="AM252" s="72"/>
      <c r="AN252" s="72"/>
      <c r="AO252" s="72"/>
      <c r="AP252" s="72"/>
      <c r="AQ252" s="72"/>
      <c r="AR252" s="72"/>
      <c r="AS252" s="72"/>
      <c r="AT252" s="72"/>
      <c r="AU252" s="72"/>
      <c r="AV252" s="72"/>
      <c r="AW252" s="72"/>
      <c r="AX252" s="72"/>
    </row>
    <row r="253" spans="2:50" ht="31.7" customHeight="1">
      <c r="B253" s="73" t="s">
        <v>291</v>
      </c>
      <c r="C253" s="74" t="s">
        <v>246</v>
      </c>
      <c r="D253" s="305" t="s">
        <v>549</v>
      </c>
      <c r="E253" s="306"/>
      <c r="F253" s="307"/>
      <c r="G253" s="307"/>
      <c r="H253" s="307"/>
      <c r="I253" s="307"/>
      <c r="J253" s="307"/>
      <c r="K253" s="308"/>
      <c r="L253" s="75"/>
      <c r="M253" s="132">
        <v>200000</v>
      </c>
      <c r="N253" s="133"/>
      <c r="O253" s="134"/>
      <c r="P253" s="132">
        <v>200000</v>
      </c>
      <c r="Q253" s="133"/>
      <c r="R253" s="134"/>
      <c r="S253" s="132">
        <v>200000</v>
      </c>
      <c r="T253" s="133"/>
      <c r="U253" s="134"/>
      <c r="V253" s="132"/>
      <c r="W253" s="133"/>
      <c r="X253" s="134"/>
      <c r="Y253" s="132"/>
      <c r="Z253" s="133"/>
      <c r="AA253" s="134"/>
      <c r="AB253" s="132">
        <v>200000</v>
      </c>
      <c r="AC253" s="133"/>
      <c r="AD253" s="134"/>
      <c r="AE253" s="132">
        <v>0</v>
      </c>
      <c r="AF253" s="133"/>
      <c r="AG253" s="134"/>
      <c r="AH253" s="257">
        <v>0</v>
      </c>
      <c r="AI253" s="258"/>
      <c r="AJ253" s="259"/>
      <c r="AK253" s="41"/>
      <c r="AL253" s="42" t="s">
        <v>550</v>
      </c>
      <c r="AM253" s="72"/>
      <c r="AN253" s="72"/>
      <c r="AO253" s="72"/>
      <c r="AP253" s="72"/>
      <c r="AQ253" s="72"/>
      <c r="AR253" s="72"/>
      <c r="AS253" s="72"/>
      <c r="AT253" s="72"/>
      <c r="AU253" s="72"/>
      <c r="AV253" s="72"/>
      <c r="AW253" s="72"/>
      <c r="AX253" s="72"/>
    </row>
    <row r="254" spans="2:50" ht="31.7" customHeight="1">
      <c r="B254" s="73" t="s">
        <v>294</v>
      </c>
      <c r="C254" s="74" t="s">
        <v>246</v>
      </c>
      <c r="D254" s="305" t="s">
        <v>551</v>
      </c>
      <c r="E254" s="306"/>
      <c r="F254" s="307"/>
      <c r="G254" s="307"/>
      <c r="H254" s="307"/>
      <c r="I254" s="307"/>
      <c r="J254" s="307"/>
      <c r="K254" s="308"/>
      <c r="L254" s="75"/>
      <c r="M254" s="132">
        <v>200000</v>
      </c>
      <c r="N254" s="133"/>
      <c r="O254" s="134"/>
      <c r="P254" s="132">
        <v>200000</v>
      </c>
      <c r="Q254" s="133"/>
      <c r="R254" s="134"/>
      <c r="S254" s="132">
        <v>200000</v>
      </c>
      <c r="T254" s="133"/>
      <c r="U254" s="134"/>
      <c r="V254" s="132"/>
      <c r="W254" s="133"/>
      <c r="X254" s="134"/>
      <c r="Y254" s="132"/>
      <c r="Z254" s="133"/>
      <c r="AA254" s="134"/>
      <c r="AB254" s="132">
        <v>200000</v>
      </c>
      <c r="AC254" s="133"/>
      <c r="AD254" s="134"/>
      <c r="AE254" s="132">
        <v>0</v>
      </c>
      <c r="AF254" s="133"/>
      <c r="AG254" s="134"/>
      <c r="AH254" s="257">
        <v>0</v>
      </c>
      <c r="AI254" s="258"/>
      <c r="AJ254" s="259"/>
      <c r="AK254" s="41"/>
      <c r="AL254" s="42" t="s">
        <v>552</v>
      </c>
      <c r="AM254" s="72"/>
      <c r="AN254" s="72"/>
      <c r="AO254" s="72"/>
      <c r="AP254" s="72"/>
      <c r="AQ254" s="72"/>
      <c r="AR254" s="72"/>
      <c r="AS254" s="72"/>
      <c r="AT254" s="72"/>
      <c r="AU254" s="72"/>
      <c r="AV254" s="72"/>
      <c r="AW254" s="72"/>
      <c r="AX254" s="72"/>
    </row>
    <row r="255" spans="2:50" ht="15" customHeight="1">
      <c r="B255" s="46" t="s">
        <v>299</v>
      </c>
      <c r="C255" s="47" t="s">
        <v>246</v>
      </c>
      <c r="D255" s="309" t="s">
        <v>553</v>
      </c>
      <c r="E255" s="310"/>
      <c r="F255" s="310"/>
      <c r="G255" s="310"/>
      <c r="H255" s="310"/>
      <c r="I255" s="310"/>
      <c r="J255" s="310"/>
      <c r="K255" s="310"/>
      <c r="L255" s="76"/>
      <c r="M255" s="389">
        <v>200000</v>
      </c>
      <c r="N255" s="390"/>
      <c r="O255" s="391"/>
      <c r="P255" s="389">
        <v>200000</v>
      </c>
      <c r="Q255" s="390"/>
      <c r="R255" s="391"/>
      <c r="S255" s="389">
        <v>200000</v>
      </c>
      <c r="T255" s="390"/>
      <c r="U255" s="391"/>
      <c r="V255" s="389"/>
      <c r="W255" s="390"/>
      <c r="X255" s="391"/>
      <c r="Y255" s="389"/>
      <c r="Z255" s="390"/>
      <c r="AA255" s="391"/>
      <c r="AB255" s="135">
        <f>S255+V255+Y255</f>
        <v>200000</v>
      </c>
      <c r="AC255" s="136"/>
      <c r="AD255" s="137"/>
      <c r="AE255" s="135">
        <v>0</v>
      </c>
      <c r="AF255" s="136"/>
      <c r="AG255" s="137"/>
      <c r="AH255" s="260">
        <v>0</v>
      </c>
      <c r="AI255" s="261"/>
      <c r="AJ255" s="262"/>
      <c r="AK255" s="8"/>
      <c r="AL255" s="35" t="s">
        <v>553</v>
      </c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</row>
    <row r="256" spans="2:50" ht="15" customHeight="1">
      <c r="B256" s="39"/>
      <c r="C256" s="40" t="s">
        <v>246</v>
      </c>
      <c r="D256" s="301" t="s">
        <v>554</v>
      </c>
      <c r="E256" s="302"/>
      <c r="F256" s="303"/>
      <c r="G256" s="303"/>
      <c r="H256" s="303"/>
      <c r="I256" s="303"/>
      <c r="J256" s="303"/>
      <c r="K256" s="304"/>
      <c r="L256" s="71"/>
      <c r="M256" s="129">
        <v>5000000</v>
      </c>
      <c r="N256" s="130"/>
      <c r="O256" s="131"/>
      <c r="P256" s="129">
        <v>5000000</v>
      </c>
      <c r="Q256" s="130"/>
      <c r="R256" s="131"/>
      <c r="S256" s="129">
        <v>5000000</v>
      </c>
      <c r="T256" s="130"/>
      <c r="U256" s="131"/>
      <c r="V256" s="129"/>
      <c r="W256" s="130"/>
      <c r="X256" s="131"/>
      <c r="Y256" s="129"/>
      <c r="Z256" s="130"/>
      <c r="AA256" s="131"/>
      <c r="AB256" s="129">
        <v>5000000</v>
      </c>
      <c r="AC256" s="130"/>
      <c r="AD256" s="131"/>
      <c r="AE256" s="129">
        <v>0</v>
      </c>
      <c r="AF256" s="130"/>
      <c r="AG256" s="131"/>
      <c r="AH256" s="198">
        <v>0</v>
      </c>
      <c r="AI256" s="199"/>
      <c r="AJ256" s="200"/>
      <c r="AK256" s="41"/>
      <c r="AL256" s="42" t="s">
        <v>555</v>
      </c>
      <c r="AM256" s="72"/>
      <c r="AN256" s="72"/>
      <c r="AO256" s="72"/>
      <c r="AP256" s="72"/>
      <c r="AQ256" s="72"/>
      <c r="AR256" s="72"/>
      <c r="AS256" s="72"/>
      <c r="AT256" s="72"/>
      <c r="AU256" s="72"/>
      <c r="AV256" s="72"/>
      <c r="AW256" s="72"/>
      <c r="AX256" s="72"/>
    </row>
    <row r="257" spans="2:50" ht="31.7" customHeight="1">
      <c r="B257" s="73" t="s">
        <v>291</v>
      </c>
      <c r="C257" s="74" t="s">
        <v>246</v>
      </c>
      <c r="D257" s="305" t="s">
        <v>556</v>
      </c>
      <c r="E257" s="306"/>
      <c r="F257" s="307"/>
      <c r="G257" s="307"/>
      <c r="H257" s="307"/>
      <c r="I257" s="307"/>
      <c r="J257" s="307"/>
      <c r="K257" s="308"/>
      <c r="L257" s="75"/>
      <c r="M257" s="132">
        <v>5000000</v>
      </c>
      <c r="N257" s="133"/>
      <c r="O257" s="134"/>
      <c r="P257" s="132">
        <v>5000000</v>
      </c>
      <c r="Q257" s="133"/>
      <c r="R257" s="134"/>
      <c r="S257" s="132">
        <v>5000000</v>
      </c>
      <c r="T257" s="133"/>
      <c r="U257" s="134"/>
      <c r="V257" s="132"/>
      <c r="W257" s="133"/>
      <c r="X257" s="134"/>
      <c r="Y257" s="132"/>
      <c r="Z257" s="133"/>
      <c r="AA257" s="134"/>
      <c r="AB257" s="132">
        <v>5000000</v>
      </c>
      <c r="AC257" s="133"/>
      <c r="AD257" s="134"/>
      <c r="AE257" s="132">
        <v>0</v>
      </c>
      <c r="AF257" s="133"/>
      <c r="AG257" s="134"/>
      <c r="AH257" s="257">
        <v>0</v>
      </c>
      <c r="AI257" s="258"/>
      <c r="AJ257" s="259"/>
      <c r="AK257" s="41"/>
      <c r="AL257" s="42" t="s">
        <v>557</v>
      </c>
      <c r="AM257" s="72"/>
      <c r="AN257" s="72"/>
      <c r="AO257" s="72"/>
      <c r="AP257" s="72"/>
      <c r="AQ257" s="72"/>
      <c r="AR257" s="72"/>
      <c r="AS257" s="72"/>
      <c r="AT257" s="72"/>
      <c r="AU257" s="72"/>
      <c r="AV257" s="72"/>
      <c r="AW257" s="72"/>
      <c r="AX257" s="72"/>
    </row>
    <row r="258" spans="2:50" ht="31.7" customHeight="1">
      <c r="B258" s="73" t="s">
        <v>294</v>
      </c>
      <c r="C258" s="74" t="s">
        <v>246</v>
      </c>
      <c r="D258" s="305" t="s">
        <v>558</v>
      </c>
      <c r="E258" s="306"/>
      <c r="F258" s="307"/>
      <c r="G258" s="307"/>
      <c r="H258" s="307"/>
      <c r="I258" s="307"/>
      <c r="J258" s="307"/>
      <c r="K258" s="308"/>
      <c r="L258" s="75"/>
      <c r="M258" s="132">
        <v>5000000</v>
      </c>
      <c r="N258" s="133"/>
      <c r="O258" s="134"/>
      <c r="P258" s="132">
        <v>5000000</v>
      </c>
      <c r="Q258" s="133"/>
      <c r="R258" s="134"/>
      <c r="S258" s="132">
        <v>5000000</v>
      </c>
      <c r="T258" s="133"/>
      <c r="U258" s="134"/>
      <c r="V258" s="132"/>
      <c r="W258" s="133"/>
      <c r="X258" s="134"/>
      <c r="Y258" s="132"/>
      <c r="Z258" s="133"/>
      <c r="AA258" s="134"/>
      <c r="AB258" s="132">
        <v>5000000</v>
      </c>
      <c r="AC258" s="133"/>
      <c r="AD258" s="134"/>
      <c r="AE258" s="132">
        <v>0</v>
      </c>
      <c r="AF258" s="133"/>
      <c r="AG258" s="134"/>
      <c r="AH258" s="257">
        <v>0</v>
      </c>
      <c r="AI258" s="258"/>
      <c r="AJ258" s="259"/>
      <c r="AK258" s="41"/>
      <c r="AL258" s="42" t="s">
        <v>559</v>
      </c>
      <c r="AM258" s="72"/>
      <c r="AN258" s="72"/>
      <c r="AO258" s="72"/>
      <c r="AP258" s="72"/>
      <c r="AQ258" s="72"/>
      <c r="AR258" s="72"/>
      <c r="AS258" s="72"/>
      <c r="AT258" s="72"/>
      <c r="AU258" s="72"/>
      <c r="AV258" s="72"/>
      <c r="AW258" s="72"/>
      <c r="AX258" s="72"/>
    </row>
    <row r="259" spans="2:50" ht="15" customHeight="1">
      <c r="B259" s="46" t="s">
        <v>299</v>
      </c>
      <c r="C259" s="47" t="s">
        <v>246</v>
      </c>
      <c r="D259" s="309" t="s">
        <v>560</v>
      </c>
      <c r="E259" s="310"/>
      <c r="F259" s="310"/>
      <c r="G259" s="310"/>
      <c r="H259" s="310"/>
      <c r="I259" s="310"/>
      <c r="J259" s="310"/>
      <c r="K259" s="310"/>
      <c r="L259" s="76"/>
      <c r="M259" s="389">
        <v>5000000</v>
      </c>
      <c r="N259" s="390"/>
      <c r="O259" s="391"/>
      <c r="P259" s="389">
        <v>5000000</v>
      </c>
      <c r="Q259" s="390"/>
      <c r="R259" s="391"/>
      <c r="S259" s="389">
        <v>5000000</v>
      </c>
      <c r="T259" s="390"/>
      <c r="U259" s="391"/>
      <c r="V259" s="389"/>
      <c r="W259" s="390"/>
      <c r="X259" s="391"/>
      <c r="Y259" s="389"/>
      <c r="Z259" s="390"/>
      <c r="AA259" s="391"/>
      <c r="AB259" s="135">
        <f>S259+V259+Y259</f>
        <v>5000000</v>
      </c>
      <c r="AC259" s="136"/>
      <c r="AD259" s="137"/>
      <c r="AE259" s="135">
        <v>0</v>
      </c>
      <c r="AF259" s="136"/>
      <c r="AG259" s="137"/>
      <c r="AH259" s="260">
        <v>0</v>
      </c>
      <c r="AI259" s="261"/>
      <c r="AJ259" s="262"/>
      <c r="AK259" s="8"/>
      <c r="AL259" s="35" t="s">
        <v>560</v>
      </c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</row>
    <row r="260" spans="2:50" ht="15" customHeight="1">
      <c r="B260" s="73" t="s">
        <v>561</v>
      </c>
      <c r="C260" s="74" t="s">
        <v>246</v>
      </c>
      <c r="D260" s="305" t="s">
        <v>562</v>
      </c>
      <c r="E260" s="306"/>
      <c r="F260" s="307"/>
      <c r="G260" s="307"/>
      <c r="H260" s="307"/>
      <c r="I260" s="307"/>
      <c r="J260" s="307"/>
      <c r="K260" s="308"/>
      <c r="L260" s="75"/>
      <c r="M260" s="132">
        <v>18310900</v>
      </c>
      <c r="N260" s="133"/>
      <c r="O260" s="134"/>
      <c r="P260" s="132">
        <v>18310900</v>
      </c>
      <c r="Q260" s="133"/>
      <c r="R260" s="134"/>
      <c r="S260" s="132">
        <v>18297396</v>
      </c>
      <c r="T260" s="133"/>
      <c r="U260" s="134"/>
      <c r="V260" s="132"/>
      <c r="W260" s="133"/>
      <c r="X260" s="134"/>
      <c r="Y260" s="132"/>
      <c r="Z260" s="133"/>
      <c r="AA260" s="134"/>
      <c r="AB260" s="132">
        <v>18297396</v>
      </c>
      <c r="AC260" s="133"/>
      <c r="AD260" s="134"/>
      <c r="AE260" s="132">
        <v>0</v>
      </c>
      <c r="AF260" s="133"/>
      <c r="AG260" s="134"/>
      <c r="AH260" s="257">
        <v>0</v>
      </c>
      <c r="AI260" s="258"/>
      <c r="AJ260" s="259"/>
      <c r="AK260" s="41"/>
      <c r="AL260" s="42" t="s">
        <v>563</v>
      </c>
      <c r="AM260" s="72"/>
      <c r="AN260" s="72"/>
      <c r="AO260" s="72"/>
      <c r="AP260" s="72"/>
      <c r="AQ260" s="72"/>
      <c r="AR260" s="72"/>
      <c r="AS260" s="72"/>
      <c r="AT260" s="72"/>
      <c r="AU260" s="72"/>
      <c r="AV260" s="72"/>
      <c r="AW260" s="72"/>
      <c r="AX260" s="72"/>
    </row>
    <row r="261" spans="2:50" ht="15" customHeight="1">
      <c r="B261" s="39" t="s">
        <v>564</v>
      </c>
      <c r="C261" s="40" t="s">
        <v>246</v>
      </c>
      <c r="D261" s="301" t="s">
        <v>565</v>
      </c>
      <c r="E261" s="302"/>
      <c r="F261" s="303"/>
      <c r="G261" s="303"/>
      <c r="H261" s="303"/>
      <c r="I261" s="303"/>
      <c r="J261" s="303"/>
      <c r="K261" s="304"/>
      <c r="L261" s="71"/>
      <c r="M261" s="129">
        <v>18310900</v>
      </c>
      <c r="N261" s="130"/>
      <c r="O261" s="131"/>
      <c r="P261" s="129">
        <v>18310900</v>
      </c>
      <c r="Q261" s="130"/>
      <c r="R261" s="131"/>
      <c r="S261" s="129">
        <v>18297396</v>
      </c>
      <c r="T261" s="130"/>
      <c r="U261" s="131"/>
      <c r="V261" s="129"/>
      <c r="W261" s="130"/>
      <c r="X261" s="131"/>
      <c r="Y261" s="129"/>
      <c r="Z261" s="130"/>
      <c r="AA261" s="131"/>
      <c r="AB261" s="129">
        <v>18297396</v>
      </c>
      <c r="AC261" s="130"/>
      <c r="AD261" s="131"/>
      <c r="AE261" s="129">
        <v>0</v>
      </c>
      <c r="AF261" s="130"/>
      <c r="AG261" s="131"/>
      <c r="AH261" s="198">
        <v>0</v>
      </c>
      <c r="AI261" s="199"/>
      <c r="AJ261" s="200"/>
      <c r="AK261" s="41"/>
      <c r="AL261" s="42" t="s">
        <v>566</v>
      </c>
      <c r="AM261" s="72"/>
      <c r="AN261" s="72"/>
      <c r="AO261" s="72"/>
      <c r="AP261" s="72"/>
      <c r="AQ261" s="72"/>
      <c r="AR261" s="72"/>
      <c r="AS261" s="72"/>
      <c r="AT261" s="72"/>
      <c r="AU261" s="72"/>
      <c r="AV261" s="72"/>
      <c r="AW261" s="72"/>
      <c r="AX261" s="72"/>
    </row>
    <row r="262" spans="2:50" ht="15" customHeight="1">
      <c r="B262" s="39"/>
      <c r="C262" s="40" t="s">
        <v>246</v>
      </c>
      <c r="D262" s="301" t="s">
        <v>567</v>
      </c>
      <c r="E262" s="302"/>
      <c r="F262" s="303"/>
      <c r="G262" s="303"/>
      <c r="H262" s="303"/>
      <c r="I262" s="303"/>
      <c r="J262" s="303"/>
      <c r="K262" s="304"/>
      <c r="L262" s="71"/>
      <c r="M262" s="129">
        <v>1000000</v>
      </c>
      <c r="N262" s="130"/>
      <c r="O262" s="131"/>
      <c r="P262" s="129">
        <v>1000000</v>
      </c>
      <c r="Q262" s="130"/>
      <c r="R262" s="131"/>
      <c r="S262" s="129">
        <v>1000000</v>
      </c>
      <c r="T262" s="130"/>
      <c r="U262" s="131"/>
      <c r="V262" s="129"/>
      <c r="W262" s="130"/>
      <c r="X262" s="131"/>
      <c r="Y262" s="129"/>
      <c r="Z262" s="130"/>
      <c r="AA262" s="131"/>
      <c r="AB262" s="129">
        <v>1000000</v>
      </c>
      <c r="AC262" s="130"/>
      <c r="AD262" s="131"/>
      <c r="AE262" s="129">
        <v>0</v>
      </c>
      <c r="AF262" s="130"/>
      <c r="AG262" s="131"/>
      <c r="AH262" s="198">
        <v>0</v>
      </c>
      <c r="AI262" s="199"/>
      <c r="AJ262" s="200"/>
      <c r="AK262" s="41"/>
      <c r="AL262" s="42" t="s">
        <v>568</v>
      </c>
      <c r="AM262" s="72"/>
      <c r="AN262" s="72"/>
      <c r="AO262" s="72"/>
      <c r="AP262" s="72"/>
      <c r="AQ262" s="72"/>
      <c r="AR262" s="72"/>
      <c r="AS262" s="72"/>
      <c r="AT262" s="72"/>
      <c r="AU262" s="72"/>
      <c r="AV262" s="72"/>
      <c r="AW262" s="72"/>
      <c r="AX262" s="72"/>
    </row>
    <row r="263" spans="2:50" ht="31.7" customHeight="1">
      <c r="B263" s="73" t="s">
        <v>291</v>
      </c>
      <c r="C263" s="74" t="s">
        <v>246</v>
      </c>
      <c r="D263" s="305" t="s">
        <v>569</v>
      </c>
      <c r="E263" s="306"/>
      <c r="F263" s="307"/>
      <c r="G263" s="307"/>
      <c r="H263" s="307"/>
      <c r="I263" s="307"/>
      <c r="J263" s="307"/>
      <c r="K263" s="308"/>
      <c r="L263" s="75"/>
      <c r="M263" s="132">
        <v>1000000</v>
      </c>
      <c r="N263" s="133"/>
      <c r="O263" s="134"/>
      <c r="P263" s="132">
        <v>1000000</v>
      </c>
      <c r="Q263" s="133"/>
      <c r="R263" s="134"/>
      <c r="S263" s="132">
        <v>1000000</v>
      </c>
      <c r="T263" s="133"/>
      <c r="U263" s="134"/>
      <c r="V263" s="132"/>
      <c r="W263" s="133"/>
      <c r="X263" s="134"/>
      <c r="Y263" s="132"/>
      <c r="Z263" s="133"/>
      <c r="AA263" s="134"/>
      <c r="AB263" s="132">
        <v>1000000</v>
      </c>
      <c r="AC263" s="133"/>
      <c r="AD263" s="134"/>
      <c r="AE263" s="132">
        <v>0</v>
      </c>
      <c r="AF263" s="133"/>
      <c r="AG263" s="134"/>
      <c r="AH263" s="257">
        <v>0</v>
      </c>
      <c r="AI263" s="258"/>
      <c r="AJ263" s="259"/>
      <c r="AK263" s="41"/>
      <c r="AL263" s="42" t="s">
        <v>570</v>
      </c>
      <c r="AM263" s="72"/>
      <c r="AN263" s="72"/>
      <c r="AO263" s="72"/>
      <c r="AP263" s="72"/>
      <c r="AQ263" s="72"/>
      <c r="AR263" s="72"/>
      <c r="AS263" s="72"/>
      <c r="AT263" s="72"/>
      <c r="AU263" s="72"/>
      <c r="AV263" s="72"/>
      <c r="AW263" s="72"/>
      <c r="AX263" s="72"/>
    </row>
    <row r="264" spans="2:50" ht="31.7" customHeight="1">
      <c r="B264" s="73" t="s">
        <v>294</v>
      </c>
      <c r="C264" s="74" t="s">
        <v>246</v>
      </c>
      <c r="D264" s="305" t="s">
        <v>571</v>
      </c>
      <c r="E264" s="306"/>
      <c r="F264" s="307"/>
      <c r="G264" s="307"/>
      <c r="H264" s="307"/>
      <c r="I264" s="307"/>
      <c r="J264" s="307"/>
      <c r="K264" s="308"/>
      <c r="L264" s="75"/>
      <c r="M264" s="132">
        <v>1000000</v>
      </c>
      <c r="N264" s="133"/>
      <c r="O264" s="134"/>
      <c r="P264" s="132">
        <v>1000000</v>
      </c>
      <c r="Q264" s="133"/>
      <c r="R264" s="134"/>
      <c r="S264" s="132">
        <v>1000000</v>
      </c>
      <c r="T264" s="133"/>
      <c r="U264" s="134"/>
      <c r="V264" s="132"/>
      <c r="W264" s="133"/>
      <c r="X264" s="134"/>
      <c r="Y264" s="132"/>
      <c r="Z264" s="133"/>
      <c r="AA264" s="134"/>
      <c r="AB264" s="132">
        <v>1000000</v>
      </c>
      <c r="AC264" s="133"/>
      <c r="AD264" s="134"/>
      <c r="AE264" s="132">
        <v>0</v>
      </c>
      <c r="AF264" s="133"/>
      <c r="AG264" s="134"/>
      <c r="AH264" s="257">
        <v>0</v>
      </c>
      <c r="AI264" s="258"/>
      <c r="AJ264" s="259"/>
      <c r="AK264" s="41"/>
      <c r="AL264" s="42" t="s">
        <v>572</v>
      </c>
      <c r="AM264" s="72"/>
      <c r="AN264" s="72"/>
      <c r="AO264" s="72"/>
      <c r="AP264" s="72"/>
      <c r="AQ264" s="72"/>
      <c r="AR264" s="72"/>
      <c r="AS264" s="72"/>
      <c r="AT264" s="72"/>
      <c r="AU264" s="72"/>
      <c r="AV264" s="72"/>
      <c r="AW264" s="72"/>
      <c r="AX264" s="72"/>
    </row>
    <row r="265" spans="2:50" ht="15" customHeight="1">
      <c r="B265" s="46" t="s">
        <v>299</v>
      </c>
      <c r="C265" s="47" t="s">
        <v>246</v>
      </c>
      <c r="D265" s="309" t="s">
        <v>573</v>
      </c>
      <c r="E265" s="310"/>
      <c r="F265" s="310"/>
      <c r="G265" s="310"/>
      <c r="H265" s="310"/>
      <c r="I265" s="310"/>
      <c r="J265" s="310"/>
      <c r="K265" s="310"/>
      <c r="L265" s="76"/>
      <c r="M265" s="389">
        <v>1000000</v>
      </c>
      <c r="N265" s="390"/>
      <c r="O265" s="391"/>
      <c r="P265" s="389">
        <v>1000000</v>
      </c>
      <c r="Q265" s="390"/>
      <c r="R265" s="391"/>
      <c r="S265" s="389">
        <v>1000000</v>
      </c>
      <c r="T265" s="390"/>
      <c r="U265" s="391"/>
      <c r="V265" s="389"/>
      <c r="W265" s="390"/>
      <c r="X265" s="391"/>
      <c r="Y265" s="389"/>
      <c r="Z265" s="390"/>
      <c r="AA265" s="391"/>
      <c r="AB265" s="135">
        <f>S265+V265+Y265</f>
        <v>1000000</v>
      </c>
      <c r="AC265" s="136"/>
      <c r="AD265" s="137"/>
      <c r="AE265" s="135">
        <v>0</v>
      </c>
      <c r="AF265" s="136"/>
      <c r="AG265" s="137"/>
      <c r="AH265" s="260">
        <v>0</v>
      </c>
      <c r="AI265" s="261"/>
      <c r="AJ265" s="262"/>
      <c r="AK265" s="8"/>
      <c r="AL265" s="35" t="s">
        <v>573</v>
      </c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</row>
    <row r="266" spans="2:50" ht="15" customHeight="1">
      <c r="B266" s="39"/>
      <c r="C266" s="40" t="s">
        <v>246</v>
      </c>
      <c r="D266" s="301" t="s">
        <v>574</v>
      </c>
      <c r="E266" s="302"/>
      <c r="F266" s="303"/>
      <c r="G266" s="303"/>
      <c r="H266" s="303"/>
      <c r="I266" s="303"/>
      <c r="J266" s="303"/>
      <c r="K266" s="304"/>
      <c r="L266" s="71"/>
      <c r="M266" s="129">
        <v>1017600</v>
      </c>
      <c r="N266" s="130"/>
      <c r="O266" s="131"/>
      <c r="P266" s="129">
        <v>1017600</v>
      </c>
      <c r="Q266" s="130"/>
      <c r="R266" s="131"/>
      <c r="S266" s="129">
        <v>1017600</v>
      </c>
      <c r="T266" s="130"/>
      <c r="U266" s="131"/>
      <c r="V266" s="129"/>
      <c r="W266" s="130"/>
      <c r="X266" s="131"/>
      <c r="Y266" s="129"/>
      <c r="Z266" s="130"/>
      <c r="AA266" s="131"/>
      <c r="AB266" s="129">
        <v>1017600</v>
      </c>
      <c r="AC266" s="130"/>
      <c r="AD266" s="131"/>
      <c r="AE266" s="129">
        <v>0</v>
      </c>
      <c r="AF266" s="130"/>
      <c r="AG266" s="131"/>
      <c r="AH266" s="198">
        <v>0</v>
      </c>
      <c r="AI266" s="199"/>
      <c r="AJ266" s="200"/>
      <c r="AK266" s="41"/>
      <c r="AL266" s="42" t="s">
        <v>575</v>
      </c>
      <c r="AM266" s="72"/>
      <c r="AN266" s="72"/>
      <c r="AO266" s="72"/>
      <c r="AP266" s="72"/>
      <c r="AQ266" s="72"/>
      <c r="AR266" s="72"/>
      <c r="AS266" s="72"/>
      <c r="AT266" s="72"/>
      <c r="AU266" s="72"/>
      <c r="AV266" s="72"/>
      <c r="AW266" s="72"/>
      <c r="AX266" s="72"/>
    </row>
    <row r="267" spans="2:50" ht="31.7" customHeight="1">
      <c r="B267" s="73" t="s">
        <v>291</v>
      </c>
      <c r="C267" s="74" t="s">
        <v>246</v>
      </c>
      <c r="D267" s="305" t="s">
        <v>576</v>
      </c>
      <c r="E267" s="306"/>
      <c r="F267" s="307"/>
      <c r="G267" s="307"/>
      <c r="H267" s="307"/>
      <c r="I267" s="307"/>
      <c r="J267" s="307"/>
      <c r="K267" s="308"/>
      <c r="L267" s="75"/>
      <c r="M267" s="132">
        <v>1017600</v>
      </c>
      <c r="N267" s="133"/>
      <c r="O267" s="134"/>
      <c r="P267" s="132">
        <v>1017600</v>
      </c>
      <c r="Q267" s="133"/>
      <c r="R267" s="134"/>
      <c r="S267" s="132">
        <v>1017600</v>
      </c>
      <c r="T267" s="133"/>
      <c r="U267" s="134"/>
      <c r="V267" s="132"/>
      <c r="W267" s="133"/>
      <c r="X267" s="134"/>
      <c r="Y267" s="132"/>
      <c r="Z267" s="133"/>
      <c r="AA267" s="134"/>
      <c r="AB267" s="132">
        <v>1017600</v>
      </c>
      <c r="AC267" s="133"/>
      <c r="AD267" s="134"/>
      <c r="AE267" s="132">
        <v>0</v>
      </c>
      <c r="AF267" s="133"/>
      <c r="AG267" s="134"/>
      <c r="AH267" s="257">
        <v>0</v>
      </c>
      <c r="AI267" s="258"/>
      <c r="AJ267" s="259"/>
      <c r="AK267" s="41"/>
      <c r="AL267" s="42" t="s">
        <v>577</v>
      </c>
      <c r="AM267" s="72"/>
      <c r="AN267" s="72"/>
      <c r="AO267" s="72"/>
      <c r="AP267" s="72"/>
      <c r="AQ267" s="72"/>
      <c r="AR267" s="72"/>
      <c r="AS267" s="72"/>
      <c r="AT267" s="72"/>
      <c r="AU267" s="72"/>
      <c r="AV267" s="72"/>
      <c r="AW267" s="72"/>
      <c r="AX267" s="72"/>
    </row>
    <row r="268" spans="2:50" ht="31.7" customHeight="1">
      <c r="B268" s="73" t="s">
        <v>294</v>
      </c>
      <c r="C268" s="74" t="s">
        <v>246</v>
      </c>
      <c r="D268" s="305" t="s">
        <v>578</v>
      </c>
      <c r="E268" s="306"/>
      <c r="F268" s="307"/>
      <c r="G268" s="307"/>
      <c r="H268" s="307"/>
      <c r="I268" s="307"/>
      <c r="J268" s="307"/>
      <c r="K268" s="308"/>
      <c r="L268" s="75"/>
      <c r="M268" s="132">
        <v>1017600</v>
      </c>
      <c r="N268" s="133"/>
      <c r="O268" s="134"/>
      <c r="P268" s="132">
        <v>1017600</v>
      </c>
      <c r="Q268" s="133"/>
      <c r="R268" s="134"/>
      <c r="S268" s="132">
        <v>1017600</v>
      </c>
      <c r="T268" s="133"/>
      <c r="U268" s="134"/>
      <c r="V268" s="132"/>
      <c r="W268" s="133"/>
      <c r="X268" s="134"/>
      <c r="Y268" s="132"/>
      <c r="Z268" s="133"/>
      <c r="AA268" s="134"/>
      <c r="AB268" s="132">
        <v>1017600</v>
      </c>
      <c r="AC268" s="133"/>
      <c r="AD268" s="134"/>
      <c r="AE268" s="132">
        <v>0</v>
      </c>
      <c r="AF268" s="133"/>
      <c r="AG268" s="134"/>
      <c r="AH268" s="257">
        <v>0</v>
      </c>
      <c r="AI268" s="258"/>
      <c r="AJ268" s="259"/>
      <c r="AK268" s="41"/>
      <c r="AL268" s="42" t="s">
        <v>579</v>
      </c>
      <c r="AM268" s="72"/>
      <c r="AN268" s="72"/>
      <c r="AO268" s="72"/>
      <c r="AP268" s="72"/>
      <c r="AQ268" s="72"/>
      <c r="AR268" s="72"/>
      <c r="AS268" s="72"/>
      <c r="AT268" s="72"/>
      <c r="AU268" s="72"/>
      <c r="AV268" s="72"/>
      <c r="AW268" s="72"/>
      <c r="AX268" s="72"/>
    </row>
    <row r="269" spans="2:50" ht="15" customHeight="1">
      <c r="B269" s="46" t="s">
        <v>299</v>
      </c>
      <c r="C269" s="47" t="s">
        <v>246</v>
      </c>
      <c r="D269" s="309" t="s">
        <v>580</v>
      </c>
      <c r="E269" s="310"/>
      <c r="F269" s="310"/>
      <c r="G269" s="310"/>
      <c r="H269" s="310"/>
      <c r="I269" s="310"/>
      <c r="J269" s="310"/>
      <c r="K269" s="310"/>
      <c r="L269" s="76"/>
      <c r="M269" s="389">
        <v>1017600</v>
      </c>
      <c r="N269" s="390"/>
      <c r="O269" s="391"/>
      <c r="P269" s="389">
        <v>1017600</v>
      </c>
      <c r="Q269" s="390"/>
      <c r="R269" s="391"/>
      <c r="S269" s="389">
        <v>1017600</v>
      </c>
      <c r="T269" s="390"/>
      <c r="U269" s="391"/>
      <c r="V269" s="389"/>
      <c r="W269" s="390"/>
      <c r="X269" s="391"/>
      <c r="Y269" s="389"/>
      <c r="Z269" s="390"/>
      <c r="AA269" s="391"/>
      <c r="AB269" s="135">
        <f>S269+V269+Y269</f>
        <v>1017600</v>
      </c>
      <c r="AC269" s="136"/>
      <c r="AD269" s="137"/>
      <c r="AE269" s="135">
        <v>0</v>
      </c>
      <c r="AF269" s="136"/>
      <c r="AG269" s="137"/>
      <c r="AH269" s="260">
        <v>0</v>
      </c>
      <c r="AI269" s="261"/>
      <c r="AJ269" s="262"/>
      <c r="AK269" s="8"/>
      <c r="AL269" s="35" t="s">
        <v>580</v>
      </c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</row>
    <row r="270" spans="2:50" ht="15" customHeight="1">
      <c r="B270" s="39"/>
      <c r="C270" s="40" t="s">
        <v>246</v>
      </c>
      <c r="D270" s="301" t="s">
        <v>581</v>
      </c>
      <c r="E270" s="302"/>
      <c r="F270" s="303"/>
      <c r="G270" s="303"/>
      <c r="H270" s="303"/>
      <c r="I270" s="303"/>
      <c r="J270" s="303"/>
      <c r="K270" s="304"/>
      <c r="L270" s="71"/>
      <c r="M270" s="129">
        <v>537500</v>
      </c>
      <c r="N270" s="130"/>
      <c r="O270" s="131"/>
      <c r="P270" s="129">
        <v>537500</v>
      </c>
      <c r="Q270" s="130"/>
      <c r="R270" s="131"/>
      <c r="S270" s="129">
        <v>537500</v>
      </c>
      <c r="T270" s="130"/>
      <c r="U270" s="131"/>
      <c r="V270" s="129"/>
      <c r="W270" s="130"/>
      <c r="X270" s="131"/>
      <c r="Y270" s="129"/>
      <c r="Z270" s="130"/>
      <c r="AA270" s="131"/>
      <c r="AB270" s="129">
        <v>537500</v>
      </c>
      <c r="AC270" s="130"/>
      <c r="AD270" s="131"/>
      <c r="AE270" s="129">
        <v>0</v>
      </c>
      <c r="AF270" s="130"/>
      <c r="AG270" s="131"/>
      <c r="AH270" s="198">
        <v>0</v>
      </c>
      <c r="AI270" s="199"/>
      <c r="AJ270" s="200"/>
      <c r="AK270" s="41"/>
      <c r="AL270" s="42" t="s">
        <v>582</v>
      </c>
      <c r="AM270" s="72"/>
      <c r="AN270" s="72"/>
      <c r="AO270" s="72"/>
      <c r="AP270" s="72"/>
      <c r="AQ270" s="72"/>
      <c r="AR270" s="72"/>
      <c r="AS270" s="72"/>
      <c r="AT270" s="72"/>
      <c r="AU270" s="72"/>
      <c r="AV270" s="72"/>
      <c r="AW270" s="72"/>
      <c r="AX270" s="72"/>
    </row>
    <row r="271" spans="2:50" ht="31.7" customHeight="1">
      <c r="B271" s="73" t="s">
        <v>291</v>
      </c>
      <c r="C271" s="74" t="s">
        <v>246</v>
      </c>
      <c r="D271" s="305" t="s">
        <v>583</v>
      </c>
      <c r="E271" s="306"/>
      <c r="F271" s="307"/>
      <c r="G271" s="307"/>
      <c r="H271" s="307"/>
      <c r="I271" s="307"/>
      <c r="J271" s="307"/>
      <c r="K271" s="308"/>
      <c r="L271" s="75"/>
      <c r="M271" s="132">
        <v>537500</v>
      </c>
      <c r="N271" s="133"/>
      <c r="O271" s="134"/>
      <c r="P271" s="132">
        <v>537500</v>
      </c>
      <c r="Q271" s="133"/>
      <c r="R271" s="134"/>
      <c r="S271" s="132">
        <v>537500</v>
      </c>
      <c r="T271" s="133"/>
      <c r="U271" s="134"/>
      <c r="V271" s="132"/>
      <c r="W271" s="133"/>
      <c r="X271" s="134"/>
      <c r="Y271" s="132"/>
      <c r="Z271" s="133"/>
      <c r="AA271" s="134"/>
      <c r="AB271" s="132">
        <v>537500</v>
      </c>
      <c r="AC271" s="133"/>
      <c r="AD271" s="134"/>
      <c r="AE271" s="132">
        <v>0</v>
      </c>
      <c r="AF271" s="133"/>
      <c r="AG271" s="134"/>
      <c r="AH271" s="257">
        <v>0</v>
      </c>
      <c r="AI271" s="258"/>
      <c r="AJ271" s="259"/>
      <c r="AK271" s="41"/>
      <c r="AL271" s="42" t="s">
        <v>584</v>
      </c>
      <c r="AM271" s="72"/>
      <c r="AN271" s="72"/>
      <c r="AO271" s="72"/>
      <c r="AP271" s="72"/>
      <c r="AQ271" s="72"/>
      <c r="AR271" s="72"/>
      <c r="AS271" s="72"/>
      <c r="AT271" s="72"/>
      <c r="AU271" s="72"/>
      <c r="AV271" s="72"/>
      <c r="AW271" s="72"/>
      <c r="AX271" s="72"/>
    </row>
    <row r="272" spans="2:50" ht="31.7" customHeight="1">
      <c r="B272" s="73" t="s">
        <v>294</v>
      </c>
      <c r="C272" s="74" t="s">
        <v>246</v>
      </c>
      <c r="D272" s="305" t="s">
        <v>585</v>
      </c>
      <c r="E272" s="306"/>
      <c r="F272" s="307"/>
      <c r="G272" s="307"/>
      <c r="H272" s="307"/>
      <c r="I272" s="307"/>
      <c r="J272" s="307"/>
      <c r="K272" s="308"/>
      <c r="L272" s="75"/>
      <c r="M272" s="132">
        <v>537500</v>
      </c>
      <c r="N272" s="133"/>
      <c r="O272" s="134"/>
      <c r="P272" s="132">
        <v>537500</v>
      </c>
      <c r="Q272" s="133"/>
      <c r="R272" s="134"/>
      <c r="S272" s="132">
        <v>537500</v>
      </c>
      <c r="T272" s="133"/>
      <c r="U272" s="134"/>
      <c r="V272" s="132"/>
      <c r="W272" s="133"/>
      <c r="X272" s="134"/>
      <c r="Y272" s="132"/>
      <c r="Z272" s="133"/>
      <c r="AA272" s="134"/>
      <c r="AB272" s="132">
        <v>537500</v>
      </c>
      <c r="AC272" s="133"/>
      <c r="AD272" s="134"/>
      <c r="AE272" s="132">
        <v>0</v>
      </c>
      <c r="AF272" s="133"/>
      <c r="AG272" s="134"/>
      <c r="AH272" s="257">
        <v>0</v>
      </c>
      <c r="AI272" s="258"/>
      <c r="AJ272" s="259"/>
      <c r="AK272" s="41"/>
      <c r="AL272" s="42" t="s">
        <v>586</v>
      </c>
      <c r="AM272" s="72"/>
      <c r="AN272" s="72"/>
      <c r="AO272" s="72"/>
      <c r="AP272" s="72"/>
      <c r="AQ272" s="72"/>
      <c r="AR272" s="72"/>
      <c r="AS272" s="72"/>
      <c r="AT272" s="72"/>
      <c r="AU272" s="72"/>
      <c r="AV272" s="72"/>
      <c r="AW272" s="72"/>
      <c r="AX272" s="72"/>
    </row>
    <row r="273" spans="2:50" ht="15" customHeight="1">
      <c r="B273" s="46" t="s">
        <v>299</v>
      </c>
      <c r="C273" s="47" t="s">
        <v>246</v>
      </c>
      <c r="D273" s="309" t="s">
        <v>587</v>
      </c>
      <c r="E273" s="310"/>
      <c r="F273" s="310"/>
      <c r="G273" s="310"/>
      <c r="H273" s="310"/>
      <c r="I273" s="310"/>
      <c r="J273" s="310"/>
      <c r="K273" s="310"/>
      <c r="L273" s="76"/>
      <c r="M273" s="389">
        <v>537500</v>
      </c>
      <c r="N273" s="390"/>
      <c r="O273" s="391"/>
      <c r="P273" s="389">
        <v>537500</v>
      </c>
      <c r="Q273" s="390"/>
      <c r="R273" s="391"/>
      <c r="S273" s="389">
        <v>537500</v>
      </c>
      <c r="T273" s="390"/>
      <c r="U273" s="391"/>
      <c r="V273" s="389"/>
      <c r="W273" s="390"/>
      <c r="X273" s="391"/>
      <c r="Y273" s="389"/>
      <c r="Z273" s="390"/>
      <c r="AA273" s="391"/>
      <c r="AB273" s="135">
        <f>S273+V273+Y273</f>
        <v>537500</v>
      </c>
      <c r="AC273" s="136"/>
      <c r="AD273" s="137"/>
      <c r="AE273" s="135">
        <v>0</v>
      </c>
      <c r="AF273" s="136"/>
      <c r="AG273" s="137"/>
      <c r="AH273" s="260">
        <v>0</v>
      </c>
      <c r="AI273" s="261"/>
      <c r="AJ273" s="262"/>
      <c r="AK273" s="8"/>
      <c r="AL273" s="35" t="s">
        <v>587</v>
      </c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</row>
    <row r="274" spans="2:50" ht="15" customHeight="1">
      <c r="B274" s="39"/>
      <c r="C274" s="40" t="s">
        <v>246</v>
      </c>
      <c r="D274" s="301" t="s">
        <v>588</v>
      </c>
      <c r="E274" s="302"/>
      <c r="F274" s="303"/>
      <c r="G274" s="303"/>
      <c r="H274" s="303"/>
      <c r="I274" s="303"/>
      <c r="J274" s="303"/>
      <c r="K274" s="304"/>
      <c r="L274" s="71"/>
      <c r="M274" s="129">
        <v>13563900</v>
      </c>
      <c r="N274" s="130"/>
      <c r="O274" s="131"/>
      <c r="P274" s="129">
        <v>13563900</v>
      </c>
      <c r="Q274" s="130"/>
      <c r="R274" s="131"/>
      <c r="S274" s="129">
        <v>13563900</v>
      </c>
      <c r="T274" s="130"/>
      <c r="U274" s="131"/>
      <c r="V274" s="129"/>
      <c r="W274" s="130"/>
      <c r="X274" s="131"/>
      <c r="Y274" s="129"/>
      <c r="Z274" s="130"/>
      <c r="AA274" s="131"/>
      <c r="AB274" s="129">
        <v>13563900</v>
      </c>
      <c r="AC274" s="130"/>
      <c r="AD274" s="131"/>
      <c r="AE274" s="129">
        <v>0</v>
      </c>
      <c r="AF274" s="130"/>
      <c r="AG274" s="131"/>
      <c r="AH274" s="198">
        <v>0</v>
      </c>
      <c r="AI274" s="199"/>
      <c r="AJ274" s="200"/>
      <c r="AK274" s="41"/>
      <c r="AL274" s="42" t="s">
        <v>589</v>
      </c>
      <c r="AM274" s="72"/>
      <c r="AN274" s="72"/>
      <c r="AO274" s="72"/>
      <c r="AP274" s="72"/>
      <c r="AQ274" s="72"/>
      <c r="AR274" s="72"/>
      <c r="AS274" s="72"/>
      <c r="AT274" s="72"/>
      <c r="AU274" s="72"/>
      <c r="AV274" s="72"/>
      <c r="AW274" s="72"/>
      <c r="AX274" s="72"/>
    </row>
    <row r="275" spans="2:50" ht="41.65" customHeight="1">
      <c r="B275" s="73" t="s">
        <v>590</v>
      </c>
      <c r="C275" s="74" t="s">
        <v>246</v>
      </c>
      <c r="D275" s="305" t="s">
        <v>591</v>
      </c>
      <c r="E275" s="306"/>
      <c r="F275" s="307"/>
      <c r="G275" s="307"/>
      <c r="H275" s="307"/>
      <c r="I275" s="307"/>
      <c r="J275" s="307"/>
      <c r="K275" s="308"/>
      <c r="L275" s="75"/>
      <c r="M275" s="132">
        <v>13563900</v>
      </c>
      <c r="N275" s="133"/>
      <c r="O275" s="134"/>
      <c r="P275" s="132">
        <v>13563900</v>
      </c>
      <c r="Q275" s="133"/>
      <c r="R275" s="134"/>
      <c r="S275" s="132">
        <v>13563900</v>
      </c>
      <c r="T275" s="133"/>
      <c r="U275" s="134"/>
      <c r="V275" s="132"/>
      <c r="W275" s="133"/>
      <c r="X275" s="134"/>
      <c r="Y275" s="132"/>
      <c r="Z275" s="133"/>
      <c r="AA275" s="134"/>
      <c r="AB275" s="132">
        <v>13563900</v>
      </c>
      <c r="AC275" s="133"/>
      <c r="AD275" s="134"/>
      <c r="AE275" s="132">
        <v>0</v>
      </c>
      <c r="AF275" s="133"/>
      <c r="AG275" s="134"/>
      <c r="AH275" s="257">
        <v>0</v>
      </c>
      <c r="AI275" s="258"/>
      <c r="AJ275" s="259"/>
      <c r="AK275" s="41"/>
      <c r="AL275" s="42" t="s">
        <v>592</v>
      </c>
      <c r="AM275" s="72"/>
      <c r="AN275" s="72"/>
      <c r="AO275" s="72"/>
      <c r="AP275" s="72"/>
      <c r="AQ275" s="72"/>
      <c r="AR275" s="72"/>
      <c r="AS275" s="72"/>
      <c r="AT275" s="72"/>
      <c r="AU275" s="72"/>
      <c r="AV275" s="72"/>
      <c r="AW275" s="72"/>
      <c r="AX275" s="72"/>
    </row>
    <row r="276" spans="2:50" ht="15" customHeight="1">
      <c r="B276" s="73" t="s">
        <v>593</v>
      </c>
      <c r="C276" s="74" t="s">
        <v>246</v>
      </c>
      <c r="D276" s="305" t="s">
        <v>594</v>
      </c>
      <c r="E276" s="306"/>
      <c r="F276" s="307"/>
      <c r="G276" s="307"/>
      <c r="H276" s="307"/>
      <c r="I276" s="307"/>
      <c r="J276" s="307"/>
      <c r="K276" s="308"/>
      <c r="L276" s="75"/>
      <c r="M276" s="132">
        <v>13563900</v>
      </c>
      <c r="N276" s="133"/>
      <c r="O276" s="134"/>
      <c r="P276" s="132">
        <v>13563900</v>
      </c>
      <c r="Q276" s="133"/>
      <c r="R276" s="134"/>
      <c r="S276" s="132">
        <v>13563900</v>
      </c>
      <c r="T276" s="133"/>
      <c r="U276" s="134"/>
      <c r="V276" s="132"/>
      <c r="W276" s="133"/>
      <c r="X276" s="134"/>
      <c r="Y276" s="132"/>
      <c r="Z276" s="133"/>
      <c r="AA276" s="134"/>
      <c r="AB276" s="132">
        <v>13563900</v>
      </c>
      <c r="AC276" s="133"/>
      <c r="AD276" s="134"/>
      <c r="AE276" s="132">
        <v>0</v>
      </c>
      <c r="AF276" s="133"/>
      <c r="AG276" s="134"/>
      <c r="AH276" s="257">
        <v>0</v>
      </c>
      <c r="AI276" s="258"/>
      <c r="AJ276" s="259"/>
      <c r="AK276" s="41"/>
      <c r="AL276" s="42" t="s">
        <v>595</v>
      </c>
      <c r="AM276" s="72"/>
      <c r="AN276" s="72"/>
      <c r="AO276" s="72"/>
      <c r="AP276" s="72"/>
      <c r="AQ276" s="72"/>
      <c r="AR276" s="72"/>
      <c r="AS276" s="72"/>
      <c r="AT276" s="72"/>
      <c r="AU276" s="72"/>
      <c r="AV276" s="72"/>
      <c r="AW276" s="72"/>
      <c r="AX276" s="72"/>
    </row>
    <row r="277" spans="2:50" ht="51.95" customHeight="1">
      <c r="B277" s="46" t="s">
        <v>596</v>
      </c>
      <c r="C277" s="47" t="s">
        <v>246</v>
      </c>
      <c r="D277" s="309" t="s">
        <v>597</v>
      </c>
      <c r="E277" s="310"/>
      <c r="F277" s="310"/>
      <c r="G277" s="310"/>
      <c r="H277" s="310"/>
      <c r="I277" s="310"/>
      <c r="J277" s="310"/>
      <c r="K277" s="310"/>
      <c r="L277" s="76"/>
      <c r="M277" s="389">
        <v>13563900</v>
      </c>
      <c r="N277" s="390"/>
      <c r="O277" s="391"/>
      <c r="P277" s="389">
        <v>13563900</v>
      </c>
      <c r="Q277" s="390"/>
      <c r="R277" s="391"/>
      <c r="S277" s="389">
        <v>13563900</v>
      </c>
      <c r="T277" s="390"/>
      <c r="U277" s="391"/>
      <c r="V277" s="389"/>
      <c r="W277" s="390"/>
      <c r="X277" s="391"/>
      <c r="Y277" s="389"/>
      <c r="Z277" s="390"/>
      <c r="AA277" s="391"/>
      <c r="AB277" s="135">
        <f>S277+V277+Y277</f>
        <v>13563900</v>
      </c>
      <c r="AC277" s="136"/>
      <c r="AD277" s="137"/>
      <c r="AE277" s="135">
        <v>0</v>
      </c>
      <c r="AF277" s="136"/>
      <c r="AG277" s="137"/>
      <c r="AH277" s="260">
        <v>0</v>
      </c>
      <c r="AI277" s="261"/>
      <c r="AJ277" s="262"/>
      <c r="AK277" s="8"/>
      <c r="AL277" s="35" t="s">
        <v>597</v>
      </c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</row>
    <row r="278" spans="2:50" ht="15" customHeight="1">
      <c r="B278" s="39"/>
      <c r="C278" s="40" t="s">
        <v>246</v>
      </c>
      <c r="D278" s="301" t="s">
        <v>598</v>
      </c>
      <c r="E278" s="302"/>
      <c r="F278" s="303"/>
      <c r="G278" s="303"/>
      <c r="H278" s="303"/>
      <c r="I278" s="303"/>
      <c r="J278" s="303"/>
      <c r="K278" s="304"/>
      <c r="L278" s="71"/>
      <c r="M278" s="129">
        <v>210000</v>
      </c>
      <c r="N278" s="130"/>
      <c r="O278" s="131"/>
      <c r="P278" s="129">
        <v>210000</v>
      </c>
      <c r="Q278" s="130"/>
      <c r="R278" s="131"/>
      <c r="S278" s="129">
        <v>196496</v>
      </c>
      <c r="T278" s="130"/>
      <c r="U278" s="131"/>
      <c r="V278" s="129"/>
      <c r="W278" s="130"/>
      <c r="X278" s="131"/>
      <c r="Y278" s="129"/>
      <c r="Z278" s="130"/>
      <c r="AA278" s="131"/>
      <c r="AB278" s="129">
        <v>196496</v>
      </c>
      <c r="AC278" s="130"/>
      <c r="AD278" s="131"/>
      <c r="AE278" s="129">
        <v>0</v>
      </c>
      <c r="AF278" s="130"/>
      <c r="AG278" s="131"/>
      <c r="AH278" s="198">
        <v>0</v>
      </c>
      <c r="AI278" s="199"/>
      <c r="AJ278" s="200"/>
      <c r="AK278" s="41"/>
      <c r="AL278" s="42" t="s">
        <v>599</v>
      </c>
      <c r="AM278" s="72"/>
      <c r="AN278" s="72"/>
      <c r="AO278" s="72"/>
      <c r="AP278" s="72"/>
      <c r="AQ278" s="72"/>
      <c r="AR278" s="72"/>
      <c r="AS278" s="72"/>
      <c r="AT278" s="72"/>
      <c r="AU278" s="72"/>
      <c r="AV278" s="72"/>
      <c r="AW278" s="72"/>
      <c r="AX278" s="72"/>
    </row>
    <row r="279" spans="2:50" ht="31.7" customHeight="1">
      <c r="B279" s="73" t="s">
        <v>291</v>
      </c>
      <c r="C279" s="74" t="s">
        <v>246</v>
      </c>
      <c r="D279" s="305" t="s">
        <v>600</v>
      </c>
      <c r="E279" s="306"/>
      <c r="F279" s="307"/>
      <c r="G279" s="307"/>
      <c r="H279" s="307"/>
      <c r="I279" s="307"/>
      <c r="J279" s="307"/>
      <c r="K279" s="308"/>
      <c r="L279" s="75"/>
      <c r="M279" s="132">
        <v>210000</v>
      </c>
      <c r="N279" s="133"/>
      <c r="O279" s="134"/>
      <c r="P279" s="132">
        <v>210000</v>
      </c>
      <c r="Q279" s="133"/>
      <c r="R279" s="134"/>
      <c r="S279" s="132">
        <v>196496</v>
      </c>
      <c r="T279" s="133"/>
      <c r="U279" s="134"/>
      <c r="V279" s="132"/>
      <c r="W279" s="133"/>
      <c r="X279" s="134"/>
      <c r="Y279" s="132"/>
      <c r="Z279" s="133"/>
      <c r="AA279" s="134"/>
      <c r="AB279" s="132">
        <v>196496</v>
      </c>
      <c r="AC279" s="133"/>
      <c r="AD279" s="134"/>
      <c r="AE279" s="132">
        <v>0</v>
      </c>
      <c r="AF279" s="133"/>
      <c r="AG279" s="134"/>
      <c r="AH279" s="257">
        <v>0</v>
      </c>
      <c r="AI279" s="258"/>
      <c r="AJ279" s="259"/>
      <c r="AK279" s="41"/>
      <c r="AL279" s="42" t="s">
        <v>601</v>
      </c>
      <c r="AM279" s="72"/>
      <c r="AN279" s="72"/>
      <c r="AO279" s="72"/>
      <c r="AP279" s="72"/>
      <c r="AQ279" s="72"/>
      <c r="AR279" s="72"/>
      <c r="AS279" s="72"/>
      <c r="AT279" s="72"/>
      <c r="AU279" s="72"/>
      <c r="AV279" s="72"/>
      <c r="AW279" s="72"/>
      <c r="AX279" s="72"/>
    </row>
    <row r="280" spans="2:50" ht="31.7" customHeight="1">
      <c r="B280" s="73" t="s">
        <v>294</v>
      </c>
      <c r="C280" s="74" t="s">
        <v>246</v>
      </c>
      <c r="D280" s="305" t="s">
        <v>602</v>
      </c>
      <c r="E280" s="306"/>
      <c r="F280" s="307"/>
      <c r="G280" s="307"/>
      <c r="H280" s="307"/>
      <c r="I280" s="307"/>
      <c r="J280" s="307"/>
      <c r="K280" s="308"/>
      <c r="L280" s="75"/>
      <c r="M280" s="132">
        <v>210000</v>
      </c>
      <c r="N280" s="133"/>
      <c r="O280" s="134"/>
      <c r="P280" s="132">
        <v>210000</v>
      </c>
      <c r="Q280" s="133"/>
      <c r="R280" s="134"/>
      <c r="S280" s="132">
        <v>196496</v>
      </c>
      <c r="T280" s="133"/>
      <c r="U280" s="134"/>
      <c r="V280" s="132"/>
      <c r="W280" s="133"/>
      <c r="X280" s="134"/>
      <c r="Y280" s="132"/>
      <c r="Z280" s="133"/>
      <c r="AA280" s="134"/>
      <c r="AB280" s="132">
        <v>196496</v>
      </c>
      <c r="AC280" s="133"/>
      <c r="AD280" s="134"/>
      <c r="AE280" s="132">
        <v>0</v>
      </c>
      <c r="AF280" s="133"/>
      <c r="AG280" s="134"/>
      <c r="AH280" s="257">
        <v>0</v>
      </c>
      <c r="AI280" s="258"/>
      <c r="AJ280" s="259"/>
      <c r="AK280" s="41"/>
      <c r="AL280" s="42" t="s">
        <v>603</v>
      </c>
      <c r="AM280" s="72"/>
      <c r="AN280" s="72"/>
      <c r="AO280" s="72"/>
      <c r="AP280" s="72"/>
      <c r="AQ280" s="72"/>
      <c r="AR280" s="72"/>
      <c r="AS280" s="72"/>
      <c r="AT280" s="72"/>
      <c r="AU280" s="72"/>
      <c r="AV280" s="72"/>
      <c r="AW280" s="72"/>
      <c r="AX280" s="72"/>
    </row>
    <row r="281" spans="2:50" ht="15" customHeight="1">
      <c r="B281" s="46" t="s">
        <v>299</v>
      </c>
      <c r="C281" s="47" t="s">
        <v>246</v>
      </c>
      <c r="D281" s="309" t="s">
        <v>604</v>
      </c>
      <c r="E281" s="310"/>
      <c r="F281" s="310"/>
      <c r="G281" s="310"/>
      <c r="H281" s="310"/>
      <c r="I281" s="310"/>
      <c r="J281" s="310"/>
      <c r="K281" s="310"/>
      <c r="L281" s="76"/>
      <c r="M281" s="389">
        <v>210000</v>
      </c>
      <c r="N281" s="390"/>
      <c r="O281" s="391"/>
      <c r="P281" s="389">
        <v>210000</v>
      </c>
      <c r="Q281" s="390"/>
      <c r="R281" s="391"/>
      <c r="S281" s="389">
        <v>196496</v>
      </c>
      <c r="T281" s="390"/>
      <c r="U281" s="391"/>
      <c r="V281" s="389"/>
      <c r="W281" s="390"/>
      <c r="X281" s="391"/>
      <c r="Y281" s="389"/>
      <c r="Z281" s="390"/>
      <c r="AA281" s="391"/>
      <c r="AB281" s="135">
        <f>S281+V281+Y281</f>
        <v>196496</v>
      </c>
      <c r="AC281" s="136"/>
      <c r="AD281" s="137"/>
      <c r="AE281" s="135">
        <v>13504</v>
      </c>
      <c r="AF281" s="136"/>
      <c r="AG281" s="137"/>
      <c r="AH281" s="260">
        <v>13504</v>
      </c>
      <c r="AI281" s="261"/>
      <c r="AJ281" s="262"/>
      <c r="AK281" s="8"/>
      <c r="AL281" s="35" t="s">
        <v>604</v>
      </c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</row>
    <row r="282" spans="2:50" ht="15" customHeight="1">
      <c r="B282" s="39"/>
      <c r="C282" s="40" t="s">
        <v>246</v>
      </c>
      <c r="D282" s="301" t="s">
        <v>605</v>
      </c>
      <c r="E282" s="302"/>
      <c r="F282" s="303"/>
      <c r="G282" s="303"/>
      <c r="H282" s="303"/>
      <c r="I282" s="303"/>
      <c r="J282" s="303"/>
      <c r="K282" s="304"/>
      <c r="L282" s="71"/>
      <c r="M282" s="129">
        <v>1981900</v>
      </c>
      <c r="N282" s="130"/>
      <c r="O282" s="131"/>
      <c r="P282" s="129">
        <v>1981900</v>
      </c>
      <c r="Q282" s="130"/>
      <c r="R282" s="131"/>
      <c r="S282" s="129">
        <v>1981900</v>
      </c>
      <c r="T282" s="130"/>
      <c r="U282" s="131"/>
      <c r="V282" s="129"/>
      <c r="W282" s="130"/>
      <c r="X282" s="131"/>
      <c r="Y282" s="129"/>
      <c r="Z282" s="130"/>
      <c r="AA282" s="131"/>
      <c r="AB282" s="129">
        <v>1981900</v>
      </c>
      <c r="AC282" s="130"/>
      <c r="AD282" s="131"/>
      <c r="AE282" s="129">
        <v>0</v>
      </c>
      <c r="AF282" s="130"/>
      <c r="AG282" s="131"/>
      <c r="AH282" s="198">
        <v>0</v>
      </c>
      <c r="AI282" s="199"/>
      <c r="AJ282" s="200"/>
      <c r="AK282" s="41"/>
      <c r="AL282" s="42" t="s">
        <v>606</v>
      </c>
      <c r="AM282" s="72"/>
      <c r="AN282" s="72"/>
      <c r="AO282" s="72"/>
      <c r="AP282" s="72"/>
      <c r="AQ282" s="72"/>
      <c r="AR282" s="72"/>
      <c r="AS282" s="72"/>
      <c r="AT282" s="72"/>
      <c r="AU282" s="72"/>
      <c r="AV282" s="72"/>
      <c r="AW282" s="72"/>
      <c r="AX282" s="72"/>
    </row>
    <row r="283" spans="2:50" ht="41.65" customHeight="1">
      <c r="B283" s="73" t="s">
        <v>590</v>
      </c>
      <c r="C283" s="74" t="s">
        <v>246</v>
      </c>
      <c r="D283" s="305" t="s">
        <v>607</v>
      </c>
      <c r="E283" s="306"/>
      <c r="F283" s="307"/>
      <c r="G283" s="307"/>
      <c r="H283" s="307"/>
      <c r="I283" s="307"/>
      <c r="J283" s="307"/>
      <c r="K283" s="308"/>
      <c r="L283" s="75"/>
      <c r="M283" s="132">
        <v>1981900</v>
      </c>
      <c r="N283" s="133"/>
      <c r="O283" s="134"/>
      <c r="P283" s="132">
        <v>1981900</v>
      </c>
      <c r="Q283" s="133"/>
      <c r="R283" s="134"/>
      <c r="S283" s="132">
        <v>1981900</v>
      </c>
      <c r="T283" s="133"/>
      <c r="U283" s="134"/>
      <c r="V283" s="132"/>
      <c r="W283" s="133"/>
      <c r="X283" s="134"/>
      <c r="Y283" s="132"/>
      <c r="Z283" s="133"/>
      <c r="AA283" s="134"/>
      <c r="AB283" s="132">
        <v>1981900</v>
      </c>
      <c r="AC283" s="133"/>
      <c r="AD283" s="134"/>
      <c r="AE283" s="132">
        <v>0</v>
      </c>
      <c r="AF283" s="133"/>
      <c r="AG283" s="134"/>
      <c r="AH283" s="257">
        <v>0</v>
      </c>
      <c r="AI283" s="258"/>
      <c r="AJ283" s="259"/>
      <c r="AK283" s="41"/>
      <c r="AL283" s="42" t="s">
        <v>608</v>
      </c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2"/>
      <c r="AX283" s="72"/>
    </row>
    <row r="284" spans="2:50" ht="15" customHeight="1">
      <c r="B284" s="73" t="s">
        <v>593</v>
      </c>
      <c r="C284" s="74" t="s">
        <v>246</v>
      </c>
      <c r="D284" s="305" t="s">
        <v>609</v>
      </c>
      <c r="E284" s="306"/>
      <c r="F284" s="307"/>
      <c r="G284" s="307"/>
      <c r="H284" s="307"/>
      <c r="I284" s="307"/>
      <c r="J284" s="307"/>
      <c r="K284" s="308"/>
      <c r="L284" s="75"/>
      <c r="M284" s="132">
        <v>1981900</v>
      </c>
      <c r="N284" s="133"/>
      <c r="O284" s="134"/>
      <c r="P284" s="132">
        <v>1981900</v>
      </c>
      <c r="Q284" s="133"/>
      <c r="R284" s="134"/>
      <c r="S284" s="132">
        <v>1981900</v>
      </c>
      <c r="T284" s="133"/>
      <c r="U284" s="134"/>
      <c r="V284" s="132"/>
      <c r="W284" s="133"/>
      <c r="X284" s="134"/>
      <c r="Y284" s="132"/>
      <c r="Z284" s="133"/>
      <c r="AA284" s="134"/>
      <c r="AB284" s="132">
        <v>1981900</v>
      </c>
      <c r="AC284" s="133"/>
      <c r="AD284" s="134"/>
      <c r="AE284" s="132">
        <v>0</v>
      </c>
      <c r="AF284" s="133"/>
      <c r="AG284" s="134"/>
      <c r="AH284" s="257">
        <v>0</v>
      </c>
      <c r="AI284" s="258"/>
      <c r="AJ284" s="259"/>
      <c r="AK284" s="41"/>
      <c r="AL284" s="42" t="s">
        <v>610</v>
      </c>
      <c r="AM284" s="72"/>
      <c r="AN284" s="72"/>
      <c r="AO284" s="72"/>
      <c r="AP284" s="72"/>
      <c r="AQ284" s="72"/>
      <c r="AR284" s="72"/>
      <c r="AS284" s="72"/>
      <c r="AT284" s="72"/>
      <c r="AU284" s="72"/>
      <c r="AV284" s="72"/>
      <c r="AW284" s="72"/>
      <c r="AX284" s="72"/>
    </row>
    <row r="285" spans="2:50" ht="51.95" customHeight="1">
      <c r="B285" s="46" t="s">
        <v>596</v>
      </c>
      <c r="C285" s="47" t="s">
        <v>246</v>
      </c>
      <c r="D285" s="309" t="s">
        <v>611</v>
      </c>
      <c r="E285" s="310"/>
      <c r="F285" s="310"/>
      <c r="G285" s="310"/>
      <c r="H285" s="310"/>
      <c r="I285" s="310"/>
      <c r="J285" s="310"/>
      <c r="K285" s="310"/>
      <c r="L285" s="76"/>
      <c r="M285" s="389">
        <v>1981900</v>
      </c>
      <c r="N285" s="390"/>
      <c r="O285" s="391"/>
      <c r="P285" s="389">
        <v>1981900</v>
      </c>
      <c r="Q285" s="390"/>
      <c r="R285" s="391"/>
      <c r="S285" s="389">
        <v>1981900</v>
      </c>
      <c r="T285" s="390"/>
      <c r="U285" s="391"/>
      <c r="V285" s="389"/>
      <c r="W285" s="390"/>
      <c r="X285" s="391"/>
      <c r="Y285" s="389"/>
      <c r="Z285" s="390"/>
      <c r="AA285" s="391"/>
      <c r="AB285" s="135">
        <f>S285+V285+Y285</f>
        <v>1981900</v>
      </c>
      <c r="AC285" s="136"/>
      <c r="AD285" s="137"/>
      <c r="AE285" s="135">
        <v>0</v>
      </c>
      <c r="AF285" s="136"/>
      <c r="AG285" s="137"/>
      <c r="AH285" s="260">
        <v>0</v>
      </c>
      <c r="AI285" s="261"/>
      <c r="AJ285" s="262"/>
      <c r="AK285" s="8"/>
      <c r="AL285" s="35" t="s">
        <v>611</v>
      </c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</row>
    <row r="286" spans="2:50" ht="15" customHeight="1">
      <c r="B286" s="73" t="s">
        <v>612</v>
      </c>
      <c r="C286" s="74" t="s">
        <v>246</v>
      </c>
      <c r="D286" s="305" t="s">
        <v>136</v>
      </c>
      <c r="E286" s="306"/>
      <c r="F286" s="307"/>
      <c r="G286" s="307"/>
      <c r="H286" s="307"/>
      <c r="I286" s="307"/>
      <c r="J286" s="307"/>
      <c r="K286" s="308"/>
      <c r="L286" s="75"/>
      <c r="M286" s="132">
        <v>1149700</v>
      </c>
      <c r="N286" s="133"/>
      <c r="O286" s="134"/>
      <c r="P286" s="132">
        <v>1149700</v>
      </c>
      <c r="Q286" s="133"/>
      <c r="R286" s="134"/>
      <c r="S286" s="132">
        <v>1149671.9099999999</v>
      </c>
      <c r="T286" s="133"/>
      <c r="U286" s="134"/>
      <c r="V286" s="132"/>
      <c r="W286" s="133"/>
      <c r="X286" s="134"/>
      <c r="Y286" s="132"/>
      <c r="Z286" s="133"/>
      <c r="AA286" s="134"/>
      <c r="AB286" s="132">
        <v>1149671.9099999999</v>
      </c>
      <c r="AC286" s="133"/>
      <c r="AD286" s="134"/>
      <c r="AE286" s="132">
        <v>0</v>
      </c>
      <c r="AF286" s="133"/>
      <c r="AG286" s="134"/>
      <c r="AH286" s="257">
        <v>0</v>
      </c>
      <c r="AI286" s="258"/>
      <c r="AJ286" s="259"/>
      <c r="AK286" s="41"/>
      <c r="AL286" s="42" t="s">
        <v>137</v>
      </c>
      <c r="AM286" s="72"/>
      <c r="AN286" s="72"/>
      <c r="AO286" s="72"/>
      <c r="AP286" s="72"/>
      <c r="AQ286" s="72"/>
      <c r="AR286" s="72"/>
      <c r="AS286" s="72"/>
      <c r="AT286" s="72"/>
      <c r="AU286" s="72"/>
      <c r="AV286" s="72"/>
      <c r="AW286" s="72"/>
      <c r="AX286" s="72"/>
    </row>
    <row r="287" spans="2:50" ht="15" customHeight="1">
      <c r="B287" s="39" t="s">
        <v>613</v>
      </c>
      <c r="C287" s="40" t="s">
        <v>246</v>
      </c>
      <c r="D287" s="301" t="s">
        <v>614</v>
      </c>
      <c r="E287" s="302"/>
      <c r="F287" s="303"/>
      <c r="G287" s="303"/>
      <c r="H287" s="303"/>
      <c r="I287" s="303"/>
      <c r="J287" s="303"/>
      <c r="K287" s="304"/>
      <c r="L287" s="71"/>
      <c r="M287" s="129">
        <v>1149700</v>
      </c>
      <c r="N287" s="130"/>
      <c r="O287" s="131"/>
      <c r="P287" s="129">
        <v>1149700</v>
      </c>
      <c r="Q287" s="130"/>
      <c r="R287" s="131"/>
      <c r="S287" s="129">
        <v>1149671.9099999999</v>
      </c>
      <c r="T287" s="130"/>
      <c r="U287" s="131"/>
      <c r="V287" s="129"/>
      <c r="W287" s="130"/>
      <c r="X287" s="131"/>
      <c r="Y287" s="129"/>
      <c r="Z287" s="130"/>
      <c r="AA287" s="131"/>
      <c r="AB287" s="129">
        <v>1149671.9099999999</v>
      </c>
      <c r="AC287" s="130"/>
      <c r="AD287" s="131"/>
      <c r="AE287" s="129">
        <v>0</v>
      </c>
      <c r="AF287" s="130"/>
      <c r="AG287" s="131"/>
      <c r="AH287" s="198">
        <v>0</v>
      </c>
      <c r="AI287" s="199"/>
      <c r="AJ287" s="200"/>
      <c r="AK287" s="41"/>
      <c r="AL287" s="42" t="s">
        <v>615</v>
      </c>
      <c r="AM287" s="72"/>
      <c r="AN287" s="72"/>
      <c r="AO287" s="72"/>
      <c r="AP287" s="72"/>
      <c r="AQ287" s="72"/>
      <c r="AR287" s="72"/>
      <c r="AS287" s="72"/>
      <c r="AT287" s="72"/>
      <c r="AU287" s="72"/>
      <c r="AV287" s="72"/>
      <c r="AW287" s="72"/>
      <c r="AX287" s="72"/>
    </row>
    <row r="288" spans="2:50" ht="15" customHeight="1">
      <c r="B288" s="39"/>
      <c r="C288" s="40" t="s">
        <v>246</v>
      </c>
      <c r="D288" s="301" t="s">
        <v>616</v>
      </c>
      <c r="E288" s="302"/>
      <c r="F288" s="303"/>
      <c r="G288" s="303"/>
      <c r="H288" s="303"/>
      <c r="I288" s="303"/>
      <c r="J288" s="303"/>
      <c r="K288" s="304"/>
      <c r="L288" s="71"/>
      <c r="M288" s="129">
        <v>1149700</v>
      </c>
      <c r="N288" s="130"/>
      <c r="O288" s="131"/>
      <c r="P288" s="129">
        <v>1149700</v>
      </c>
      <c r="Q288" s="130"/>
      <c r="R288" s="131"/>
      <c r="S288" s="129">
        <v>1149671.9099999999</v>
      </c>
      <c r="T288" s="130"/>
      <c r="U288" s="131"/>
      <c r="V288" s="129"/>
      <c r="W288" s="130"/>
      <c r="X288" s="131"/>
      <c r="Y288" s="129"/>
      <c r="Z288" s="130"/>
      <c r="AA288" s="131"/>
      <c r="AB288" s="129">
        <v>1149671.9099999999</v>
      </c>
      <c r="AC288" s="130"/>
      <c r="AD288" s="131"/>
      <c r="AE288" s="129">
        <v>0</v>
      </c>
      <c r="AF288" s="130"/>
      <c r="AG288" s="131"/>
      <c r="AH288" s="198">
        <v>0</v>
      </c>
      <c r="AI288" s="199"/>
      <c r="AJ288" s="200"/>
      <c r="AK288" s="41"/>
      <c r="AL288" s="42" t="s">
        <v>617</v>
      </c>
      <c r="AM288" s="72"/>
      <c r="AN288" s="72"/>
      <c r="AO288" s="72"/>
      <c r="AP288" s="72"/>
      <c r="AQ288" s="72"/>
      <c r="AR288" s="72"/>
      <c r="AS288" s="72"/>
      <c r="AT288" s="72"/>
      <c r="AU288" s="72"/>
      <c r="AV288" s="72"/>
      <c r="AW288" s="72"/>
      <c r="AX288" s="72"/>
    </row>
    <row r="289" spans="2:50" ht="21.4" customHeight="1">
      <c r="B289" s="73" t="s">
        <v>618</v>
      </c>
      <c r="C289" s="74" t="s">
        <v>246</v>
      </c>
      <c r="D289" s="305" t="s">
        <v>619</v>
      </c>
      <c r="E289" s="306"/>
      <c r="F289" s="307"/>
      <c r="G289" s="307"/>
      <c r="H289" s="307"/>
      <c r="I289" s="307"/>
      <c r="J289" s="307"/>
      <c r="K289" s="308"/>
      <c r="L289" s="75"/>
      <c r="M289" s="132">
        <v>1149700</v>
      </c>
      <c r="N289" s="133"/>
      <c r="O289" s="134"/>
      <c r="P289" s="132">
        <v>1149700</v>
      </c>
      <c r="Q289" s="133"/>
      <c r="R289" s="134"/>
      <c r="S289" s="132">
        <v>1149671.9099999999</v>
      </c>
      <c r="T289" s="133"/>
      <c r="U289" s="134"/>
      <c r="V289" s="132"/>
      <c r="W289" s="133"/>
      <c r="X289" s="134"/>
      <c r="Y289" s="132"/>
      <c r="Z289" s="133"/>
      <c r="AA289" s="134"/>
      <c r="AB289" s="132">
        <v>1149671.9099999999</v>
      </c>
      <c r="AC289" s="133"/>
      <c r="AD289" s="134"/>
      <c r="AE289" s="132">
        <v>0</v>
      </c>
      <c r="AF289" s="133"/>
      <c r="AG289" s="134"/>
      <c r="AH289" s="257">
        <v>0</v>
      </c>
      <c r="AI289" s="258"/>
      <c r="AJ289" s="259"/>
      <c r="AK289" s="41"/>
      <c r="AL289" s="42" t="s">
        <v>620</v>
      </c>
      <c r="AM289" s="72"/>
      <c r="AN289" s="72"/>
      <c r="AO289" s="72"/>
      <c r="AP289" s="72"/>
      <c r="AQ289" s="72"/>
      <c r="AR289" s="72"/>
      <c r="AS289" s="72"/>
      <c r="AT289" s="72"/>
      <c r="AU289" s="72"/>
      <c r="AV289" s="72"/>
      <c r="AW289" s="72"/>
      <c r="AX289" s="72"/>
    </row>
    <row r="290" spans="2:50" ht="21.4" customHeight="1">
      <c r="B290" s="73" t="s">
        <v>621</v>
      </c>
      <c r="C290" s="74" t="s">
        <v>246</v>
      </c>
      <c r="D290" s="305" t="s">
        <v>622</v>
      </c>
      <c r="E290" s="306"/>
      <c r="F290" s="307"/>
      <c r="G290" s="307"/>
      <c r="H290" s="307"/>
      <c r="I290" s="307"/>
      <c r="J290" s="307"/>
      <c r="K290" s="308"/>
      <c r="L290" s="75"/>
      <c r="M290" s="132">
        <v>1149700</v>
      </c>
      <c r="N290" s="133"/>
      <c r="O290" s="134"/>
      <c r="P290" s="132">
        <v>1149700</v>
      </c>
      <c r="Q290" s="133"/>
      <c r="R290" s="134"/>
      <c r="S290" s="132">
        <v>1149671.9099999999</v>
      </c>
      <c r="T290" s="133"/>
      <c r="U290" s="134"/>
      <c r="V290" s="132"/>
      <c r="W290" s="133"/>
      <c r="X290" s="134"/>
      <c r="Y290" s="132"/>
      <c r="Z290" s="133"/>
      <c r="AA290" s="134"/>
      <c r="AB290" s="132">
        <v>1149671.9099999999</v>
      </c>
      <c r="AC290" s="133"/>
      <c r="AD290" s="134"/>
      <c r="AE290" s="132">
        <v>0</v>
      </c>
      <c r="AF290" s="133"/>
      <c r="AG290" s="134"/>
      <c r="AH290" s="257">
        <v>0</v>
      </c>
      <c r="AI290" s="258"/>
      <c r="AJ290" s="259"/>
      <c r="AK290" s="41"/>
      <c r="AL290" s="42" t="s">
        <v>623</v>
      </c>
      <c r="AM290" s="72"/>
      <c r="AN290" s="72"/>
      <c r="AO290" s="72"/>
      <c r="AP290" s="72"/>
      <c r="AQ290" s="72"/>
      <c r="AR290" s="72"/>
      <c r="AS290" s="72"/>
      <c r="AT290" s="72"/>
      <c r="AU290" s="72"/>
      <c r="AV290" s="72"/>
      <c r="AW290" s="72"/>
      <c r="AX290" s="72"/>
    </row>
    <row r="291" spans="2:50" ht="21.4" customHeight="1">
      <c r="B291" s="46" t="s">
        <v>624</v>
      </c>
      <c r="C291" s="47" t="s">
        <v>246</v>
      </c>
      <c r="D291" s="309" t="s">
        <v>625</v>
      </c>
      <c r="E291" s="310"/>
      <c r="F291" s="310"/>
      <c r="G291" s="310"/>
      <c r="H291" s="310"/>
      <c r="I291" s="310"/>
      <c r="J291" s="310"/>
      <c r="K291" s="310"/>
      <c r="L291" s="76"/>
      <c r="M291" s="389">
        <v>1149700</v>
      </c>
      <c r="N291" s="390"/>
      <c r="O291" s="391"/>
      <c r="P291" s="389">
        <v>1149700</v>
      </c>
      <c r="Q291" s="390"/>
      <c r="R291" s="391"/>
      <c r="S291" s="389">
        <v>1149671.9099999999</v>
      </c>
      <c r="T291" s="390"/>
      <c r="U291" s="391"/>
      <c r="V291" s="389"/>
      <c r="W291" s="390"/>
      <c r="X291" s="391"/>
      <c r="Y291" s="389"/>
      <c r="Z291" s="390"/>
      <c r="AA291" s="391"/>
      <c r="AB291" s="135">
        <f>S291+V291+Y291</f>
        <v>1149671.9099999999</v>
      </c>
      <c r="AC291" s="136"/>
      <c r="AD291" s="137"/>
      <c r="AE291" s="135">
        <v>28.09</v>
      </c>
      <c r="AF291" s="136"/>
      <c r="AG291" s="137"/>
      <c r="AH291" s="260">
        <v>28.09</v>
      </c>
      <c r="AI291" s="261"/>
      <c r="AJ291" s="262"/>
      <c r="AK291" s="8"/>
      <c r="AL291" s="35" t="s">
        <v>625</v>
      </c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</row>
    <row r="292" spans="2:50" ht="15" customHeight="1">
      <c r="B292" s="73" t="s">
        <v>626</v>
      </c>
      <c r="C292" s="74" t="s">
        <v>246</v>
      </c>
      <c r="D292" s="305" t="s">
        <v>627</v>
      </c>
      <c r="E292" s="306"/>
      <c r="F292" s="307"/>
      <c r="G292" s="307"/>
      <c r="H292" s="307"/>
      <c r="I292" s="307"/>
      <c r="J292" s="307"/>
      <c r="K292" s="308"/>
      <c r="L292" s="75"/>
      <c r="M292" s="132">
        <v>71500</v>
      </c>
      <c r="N292" s="133"/>
      <c r="O292" s="134"/>
      <c r="P292" s="132">
        <v>71500</v>
      </c>
      <c r="Q292" s="133"/>
      <c r="R292" s="134"/>
      <c r="S292" s="132">
        <v>71500</v>
      </c>
      <c r="T292" s="133"/>
      <c r="U292" s="134"/>
      <c r="V292" s="132"/>
      <c r="W292" s="133"/>
      <c r="X292" s="134"/>
      <c r="Y292" s="132"/>
      <c r="Z292" s="133"/>
      <c r="AA292" s="134"/>
      <c r="AB292" s="132">
        <v>71500</v>
      </c>
      <c r="AC292" s="133"/>
      <c r="AD292" s="134"/>
      <c r="AE292" s="132">
        <v>0</v>
      </c>
      <c r="AF292" s="133"/>
      <c r="AG292" s="134"/>
      <c r="AH292" s="257">
        <v>0</v>
      </c>
      <c r="AI292" s="258"/>
      <c r="AJ292" s="259"/>
      <c r="AK292" s="41"/>
      <c r="AL292" s="42" t="s">
        <v>628</v>
      </c>
      <c r="AM292" s="72"/>
      <c r="AN292" s="72"/>
      <c r="AO292" s="72"/>
      <c r="AP292" s="72"/>
      <c r="AQ292" s="72"/>
      <c r="AR292" s="72"/>
      <c r="AS292" s="72"/>
      <c r="AT292" s="72"/>
      <c r="AU292" s="72"/>
      <c r="AV292" s="72"/>
      <c r="AW292" s="72"/>
      <c r="AX292" s="72"/>
    </row>
    <row r="293" spans="2:50" ht="15" customHeight="1">
      <c r="B293" s="39" t="s">
        <v>629</v>
      </c>
      <c r="C293" s="40" t="s">
        <v>246</v>
      </c>
      <c r="D293" s="301" t="s">
        <v>630</v>
      </c>
      <c r="E293" s="302"/>
      <c r="F293" s="303"/>
      <c r="G293" s="303"/>
      <c r="H293" s="303"/>
      <c r="I293" s="303"/>
      <c r="J293" s="303"/>
      <c r="K293" s="304"/>
      <c r="L293" s="71"/>
      <c r="M293" s="129">
        <v>71500</v>
      </c>
      <c r="N293" s="130"/>
      <c r="O293" s="131"/>
      <c r="P293" s="129">
        <v>71500</v>
      </c>
      <c r="Q293" s="130"/>
      <c r="R293" s="131"/>
      <c r="S293" s="129">
        <v>71500</v>
      </c>
      <c r="T293" s="130"/>
      <c r="U293" s="131"/>
      <c r="V293" s="129"/>
      <c r="W293" s="130"/>
      <c r="X293" s="131"/>
      <c r="Y293" s="129"/>
      <c r="Z293" s="130"/>
      <c r="AA293" s="131"/>
      <c r="AB293" s="129">
        <v>71500</v>
      </c>
      <c r="AC293" s="130"/>
      <c r="AD293" s="131"/>
      <c r="AE293" s="129">
        <v>0</v>
      </c>
      <c r="AF293" s="130"/>
      <c r="AG293" s="131"/>
      <c r="AH293" s="198">
        <v>0</v>
      </c>
      <c r="AI293" s="199"/>
      <c r="AJ293" s="200"/>
      <c r="AK293" s="41"/>
      <c r="AL293" s="42" t="s">
        <v>631</v>
      </c>
      <c r="AM293" s="72"/>
      <c r="AN293" s="72"/>
      <c r="AO293" s="72"/>
      <c r="AP293" s="72"/>
      <c r="AQ293" s="72"/>
      <c r="AR293" s="72"/>
      <c r="AS293" s="72"/>
      <c r="AT293" s="72"/>
      <c r="AU293" s="72"/>
      <c r="AV293" s="72"/>
      <c r="AW293" s="72"/>
      <c r="AX293" s="72"/>
    </row>
    <row r="294" spans="2:50" ht="15" customHeight="1">
      <c r="B294" s="39"/>
      <c r="C294" s="40" t="s">
        <v>246</v>
      </c>
      <c r="D294" s="301" t="s">
        <v>632</v>
      </c>
      <c r="E294" s="302"/>
      <c r="F294" s="303"/>
      <c r="G294" s="303"/>
      <c r="H294" s="303"/>
      <c r="I294" s="303"/>
      <c r="J294" s="303"/>
      <c r="K294" s="304"/>
      <c r="L294" s="71"/>
      <c r="M294" s="129">
        <v>71500</v>
      </c>
      <c r="N294" s="130"/>
      <c r="O294" s="131"/>
      <c r="P294" s="129">
        <v>71500</v>
      </c>
      <c r="Q294" s="130"/>
      <c r="R294" s="131"/>
      <c r="S294" s="129">
        <v>71500</v>
      </c>
      <c r="T294" s="130"/>
      <c r="U294" s="131"/>
      <c r="V294" s="129"/>
      <c r="W294" s="130"/>
      <c r="X294" s="131"/>
      <c r="Y294" s="129"/>
      <c r="Z294" s="130"/>
      <c r="AA294" s="131"/>
      <c r="AB294" s="129">
        <v>71500</v>
      </c>
      <c r="AC294" s="130"/>
      <c r="AD294" s="131"/>
      <c r="AE294" s="129">
        <v>0</v>
      </c>
      <c r="AF294" s="130"/>
      <c r="AG294" s="131"/>
      <c r="AH294" s="198">
        <v>0</v>
      </c>
      <c r="AI294" s="199"/>
      <c r="AJ294" s="200"/>
      <c r="AK294" s="41"/>
      <c r="AL294" s="42" t="s">
        <v>633</v>
      </c>
      <c r="AM294" s="72"/>
      <c r="AN294" s="72"/>
      <c r="AO294" s="72"/>
      <c r="AP294" s="72"/>
      <c r="AQ294" s="72"/>
      <c r="AR294" s="72"/>
      <c r="AS294" s="72"/>
      <c r="AT294" s="72"/>
      <c r="AU294" s="72"/>
      <c r="AV294" s="72"/>
      <c r="AW294" s="72"/>
      <c r="AX294" s="72"/>
    </row>
    <row r="295" spans="2:50" ht="31.7" customHeight="1">
      <c r="B295" s="73" t="s">
        <v>291</v>
      </c>
      <c r="C295" s="74" t="s">
        <v>246</v>
      </c>
      <c r="D295" s="305" t="s">
        <v>634</v>
      </c>
      <c r="E295" s="306"/>
      <c r="F295" s="307"/>
      <c r="G295" s="307"/>
      <c r="H295" s="307"/>
      <c r="I295" s="307"/>
      <c r="J295" s="307"/>
      <c r="K295" s="308"/>
      <c r="L295" s="75"/>
      <c r="M295" s="132">
        <v>71500</v>
      </c>
      <c r="N295" s="133"/>
      <c r="O295" s="134"/>
      <c r="P295" s="132">
        <v>71500</v>
      </c>
      <c r="Q295" s="133"/>
      <c r="R295" s="134"/>
      <c r="S295" s="132">
        <v>71500</v>
      </c>
      <c r="T295" s="133"/>
      <c r="U295" s="134"/>
      <c r="V295" s="132"/>
      <c r="W295" s="133"/>
      <c r="X295" s="134"/>
      <c r="Y295" s="132"/>
      <c r="Z295" s="133"/>
      <c r="AA295" s="134"/>
      <c r="AB295" s="132">
        <v>71500</v>
      </c>
      <c r="AC295" s="133"/>
      <c r="AD295" s="134"/>
      <c r="AE295" s="132">
        <v>0</v>
      </c>
      <c r="AF295" s="133"/>
      <c r="AG295" s="134"/>
      <c r="AH295" s="257">
        <v>0</v>
      </c>
      <c r="AI295" s="258"/>
      <c r="AJ295" s="259"/>
      <c r="AK295" s="41"/>
      <c r="AL295" s="42" t="s">
        <v>635</v>
      </c>
      <c r="AM295" s="72"/>
      <c r="AN295" s="72"/>
      <c r="AO295" s="72"/>
      <c r="AP295" s="72"/>
      <c r="AQ295" s="72"/>
      <c r="AR295" s="72"/>
      <c r="AS295" s="72"/>
      <c r="AT295" s="72"/>
      <c r="AU295" s="72"/>
      <c r="AV295" s="72"/>
      <c r="AW295" s="72"/>
      <c r="AX295" s="72"/>
    </row>
    <row r="296" spans="2:50" ht="31.7" customHeight="1">
      <c r="B296" s="73" t="s">
        <v>294</v>
      </c>
      <c r="C296" s="74" t="s">
        <v>246</v>
      </c>
      <c r="D296" s="305" t="s">
        <v>636</v>
      </c>
      <c r="E296" s="306"/>
      <c r="F296" s="307"/>
      <c r="G296" s="307"/>
      <c r="H296" s="307"/>
      <c r="I296" s="307"/>
      <c r="J296" s="307"/>
      <c r="K296" s="308"/>
      <c r="L296" s="75"/>
      <c r="M296" s="132">
        <v>71500</v>
      </c>
      <c r="N296" s="133"/>
      <c r="O296" s="134"/>
      <c r="P296" s="132">
        <v>71500</v>
      </c>
      <c r="Q296" s="133"/>
      <c r="R296" s="134"/>
      <c r="S296" s="132">
        <v>71500</v>
      </c>
      <c r="T296" s="133"/>
      <c r="U296" s="134"/>
      <c r="V296" s="132"/>
      <c r="W296" s="133"/>
      <c r="X296" s="134"/>
      <c r="Y296" s="132"/>
      <c r="Z296" s="133"/>
      <c r="AA296" s="134"/>
      <c r="AB296" s="132">
        <v>71500</v>
      </c>
      <c r="AC296" s="133"/>
      <c r="AD296" s="134"/>
      <c r="AE296" s="132">
        <v>0</v>
      </c>
      <c r="AF296" s="133"/>
      <c r="AG296" s="134"/>
      <c r="AH296" s="257">
        <v>0</v>
      </c>
      <c r="AI296" s="258"/>
      <c r="AJ296" s="259"/>
      <c r="AK296" s="41"/>
      <c r="AL296" s="42" t="s">
        <v>637</v>
      </c>
      <c r="AM296" s="72"/>
      <c r="AN296" s="72"/>
      <c r="AO296" s="72"/>
      <c r="AP296" s="72"/>
      <c r="AQ296" s="72"/>
      <c r="AR296" s="72"/>
      <c r="AS296" s="72"/>
      <c r="AT296" s="72"/>
      <c r="AU296" s="72"/>
      <c r="AV296" s="72"/>
      <c r="AW296" s="72"/>
      <c r="AX296" s="72"/>
    </row>
    <row r="297" spans="2:50" ht="15" customHeight="1">
      <c r="B297" s="46" t="s">
        <v>299</v>
      </c>
      <c r="C297" s="47" t="s">
        <v>246</v>
      </c>
      <c r="D297" s="309" t="s">
        <v>638</v>
      </c>
      <c r="E297" s="310"/>
      <c r="F297" s="310"/>
      <c r="G297" s="310"/>
      <c r="H297" s="310"/>
      <c r="I297" s="310"/>
      <c r="J297" s="310"/>
      <c r="K297" s="310"/>
      <c r="L297" s="76"/>
      <c r="M297" s="389">
        <v>71500</v>
      </c>
      <c r="N297" s="390"/>
      <c r="O297" s="391"/>
      <c r="P297" s="389">
        <v>71500</v>
      </c>
      <c r="Q297" s="390"/>
      <c r="R297" s="391"/>
      <c r="S297" s="389">
        <v>71500</v>
      </c>
      <c r="T297" s="390"/>
      <c r="U297" s="391"/>
      <c r="V297" s="389"/>
      <c r="W297" s="390"/>
      <c r="X297" s="391"/>
      <c r="Y297" s="389"/>
      <c r="Z297" s="390"/>
      <c r="AA297" s="391"/>
      <c r="AB297" s="135">
        <f>S297+V297+Y297</f>
        <v>71500</v>
      </c>
      <c r="AC297" s="136"/>
      <c r="AD297" s="137"/>
      <c r="AE297" s="135">
        <v>0</v>
      </c>
      <c r="AF297" s="136"/>
      <c r="AG297" s="137"/>
      <c r="AH297" s="260">
        <v>0</v>
      </c>
      <c r="AI297" s="261"/>
      <c r="AJ297" s="262"/>
      <c r="AK297" s="8"/>
      <c r="AL297" s="35" t="s">
        <v>638</v>
      </c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</row>
    <row r="298" spans="2:50" ht="15" hidden="1" customHeight="1">
      <c r="B298" s="77"/>
      <c r="C298" s="78"/>
      <c r="D298" s="79"/>
      <c r="E298" s="367"/>
      <c r="F298" s="367"/>
      <c r="G298" s="367"/>
      <c r="H298" s="367"/>
      <c r="I298" s="367"/>
      <c r="J298" s="367"/>
      <c r="K298" s="367"/>
      <c r="L298" s="79"/>
      <c r="M298" s="140"/>
      <c r="N298" s="139"/>
      <c r="O298" s="140"/>
      <c r="P298" s="138"/>
      <c r="Q298" s="139"/>
      <c r="R298" s="140"/>
      <c r="S298" s="138"/>
      <c r="T298" s="139"/>
      <c r="U298" s="140"/>
      <c r="V298" s="138"/>
      <c r="W298" s="139"/>
      <c r="X298" s="140"/>
      <c r="Y298" s="138"/>
      <c r="Z298" s="139"/>
      <c r="AA298" s="140"/>
      <c r="AB298" s="138"/>
      <c r="AC298" s="139"/>
      <c r="AD298" s="140"/>
      <c r="AE298" s="138"/>
      <c r="AF298" s="139"/>
      <c r="AG298" s="140"/>
      <c r="AH298" s="266"/>
      <c r="AI298" s="267"/>
      <c r="AJ298" s="268"/>
      <c r="AK298" s="80"/>
      <c r="AL298" s="52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</row>
    <row r="299" spans="2:50" ht="23.25" customHeight="1">
      <c r="B299" s="36" t="s">
        <v>639</v>
      </c>
      <c r="C299" s="81" t="s">
        <v>640</v>
      </c>
      <c r="D299" s="331" t="s">
        <v>50</v>
      </c>
      <c r="E299" s="332"/>
      <c r="F299" s="333"/>
      <c r="G299" s="333"/>
      <c r="H299" s="333"/>
      <c r="I299" s="333"/>
      <c r="J299" s="333"/>
      <c r="K299" s="333"/>
      <c r="L299" s="334"/>
      <c r="M299" s="188" t="s">
        <v>50</v>
      </c>
      <c r="N299" s="188"/>
      <c r="O299" s="188"/>
      <c r="P299" s="188" t="s">
        <v>50</v>
      </c>
      <c r="Q299" s="188"/>
      <c r="R299" s="188"/>
      <c r="S299" s="141">
        <v>4713679.9400000004</v>
      </c>
      <c r="T299" s="141"/>
      <c r="U299" s="141"/>
      <c r="V299" s="141">
        <v>0</v>
      </c>
      <c r="W299" s="141"/>
      <c r="X299" s="141"/>
      <c r="Y299" s="141">
        <v>0</v>
      </c>
      <c r="Z299" s="141"/>
      <c r="AA299" s="141"/>
      <c r="AB299" s="141">
        <v>4713679.9400000004</v>
      </c>
      <c r="AC299" s="141"/>
      <c r="AD299" s="141"/>
      <c r="AE299" s="188" t="s">
        <v>50</v>
      </c>
      <c r="AF299" s="188"/>
      <c r="AG299" s="188"/>
      <c r="AH299" s="269" t="s">
        <v>50</v>
      </c>
      <c r="AI299" s="270"/>
      <c r="AJ299" s="269"/>
      <c r="AK299" s="80"/>
      <c r="AL299" s="7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</row>
    <row r="300" spans="2:50" ht="15" customHeight="1">
      <c r="B300" s="82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83"/>
      <c r="AF300" s="83"/>
      <c r="AG300" s="83"/>
      <c r="AH300" s="83"/>
      <c r="AI300" s="83"/>
      <c r="AJ300" s="83"/>
      <c r="AK300" s="10"/>
      <c r="AL300" s="7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</row>
    <row r="301" spans="2:50" ht="15" customHeight="1">
      <c r="B301" s="286" t="s">
        <v>641</v>
      </c>
      <c r="C301" s="286"/>
      <c r="D301" s="286"/>
      <c r="E301" s="286"/>
      <c r="F301" s="286"/>
      <c r="G301" s="286"/>
      <c r="H301" s="286"/>
      <c r="I301" s="286"/>
      <c r="J301" s="286"/>
      <c r="K301" s="286"/>
      <c r="L301" s="286"/>
      <c r="M301" s="286"/>
      <c r="N301" s="286"/>
      <c r="O301" s="286"/>
      <c r="P301" s="286"/>
      <c r="Q301" s="286"/>
      <c r="R301" s="286"/>
      <c r="S301" s="286"/>
      <c r="T301" s="286"/>
      <c r="U301" s="286"/>
      <c r="V301" s="286"/>
      <c r="W301" s="286"/>
      <c r="X301" s="286"/>
      <c r="Y301" s="286"/>
      <c r="Z301" s="286"/>
      <c r="AA301" s="286"/>
      <c r="AB301" s="286"/>
      <c r="AC301" s="286"/>
      <c r="AD301" s="286"/>
      <c r="AE301" s="286"/>
      <c r="AF301" s="286"/>
      <c r="AG301" s="185" t="s">
        <v>642</v>
      </c>
      <c r="AH301" s="185"/>
      <c r="AI301" s="185"/>
      <c r="AJ301" s="185"/>
      <c r="AK301" s="7"/>
      <c r="AL301" s="7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</row>
    <row r="302" spans="2:50" ht="15" customHeight="1">
      <c r="B302" s="25"/>
      <c r="C302" s="84"/>
      <c r="D302" s="84"/>
      <c r="E302" s="84"/>
      <c r="F302" s="84"/>
      <c r="G302" s="84"/>
      <c r="H302" s="84"/>
      <c r="I302" s="84"/>
      <c r="J302" s="84"/>
      <c r="K302" s="3"/>
      <c r="L302" s="3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3"/>
      <c r="AC302" s="26"/>
      <c r="AD302" s="26"/>
      <c r="AE302" s="3"/>
      <c r="AF302" s="26"/>
      <c r="AG302" s="26"/>
      <c r="AH302" s="3"/>
      <c r="AI302" s="3"/>
      <c r="AJ302" s="3"/>
      <c r="AK302" s="10"/>
      <c r="AL302" s="7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</row>
    <row r="303" spans="2:50" ht="11.25" customHeight="1">
      <c r="B303" s="61"/>
      <c r="C303" s="85"/>
      <c r="D303" s="291" t="s">
        <v>643</v>
      </c>
      <c r="E303" s="291"/>
      <c r="F303" s="291"/>
      <c r="G303" s="291"/>
      <c r="H303" s="291"/>
      <c r="I303" s="291"/>
      <c r="J303" s="291"/>
      <c r="K303" s="291"/>
      <c r="L303" s="291"/>
      <c r="M303" s="121" t="s">
        <v>35</v>
      </c>
      <c r="N303" s="121"/>
      <c r="O303" s="121"/>
      <c r="P303" s="121"/>
      <c r="Q303" s="121" t="s">
        <v>236</v>
      </c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89" t="s">
        <v>37</v>
      </c>
      <c r="AH303" s="190"/>
      <c r="AI303" s="121"/>
      <c r="AJ303" s="189"/>
      <c r="AK303" s="63"/>
      <c r="AL303" s="7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</row>
    <row r="304" spans="2:50" ht="11.25" customHeight="1">
      <c r="B304" s="66"/>
      <c r="C304" s="65" t="s">
        <v>237</v>
      </c>
      <c r="D304" s="335"/>
      <c r="E304" s="123"/>
      <c r="F304" s="123"/>
      <c r="G304" s="123"/>
      <c r="H304" s="123"/>
      <c r="I304" s="123"/>
      <c r="J304" s="123"/>
      <c r="K304" s="123"/>
      <c r="L304" s="123"/>
      <c r="M304" s="121"/>
      <c r="N304" s="123"/>
      <c r="O304" s="123"/>
      <c r="P304" s="123"/>
      <c r="Q304" s="121" t="s">
        <v>38</v>
      </c>
      <c r="R304" s="121"/>
      <c r="S304" s="121"/>
      <c r="T304" s="121"/>
      <c r="U304" s="121" t="s">
        <v>39</v>
      </c>
      <c r="V304" s="121"/>
      <c r="W304" s="121"/>
      <c r="X304" s="121"/>
      <c r="Y304" s="121" t="s">
        <v>40</v>
      </c>
      <c r="Z304" s="121"/>
      <c r="AA304" s="121"/>
      <c r="AB304" s="121"/>
      <c r="AC304" s="121" t="s">
        <v>41</v>
      </c>
      <c r="AD304" s="121"/>
      <c r="AE304" s="121"/>
      <c r="AF304" s="121"/>
      <c r="AG304" s="189"/>
      <c r="AH304" s="123"/>
      <c r="AI304" s="123"/>
      <c r="AJ304" s="123"/>
      <c r="AK304" s="63"/>
      <c r="AL304" s="7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</row>
    <row r="305" spans="2:50" ht="11.25" customHeight="1">
      <c r="B305" s="64" t="s">
        <v>32</v>
      </c>
      <c r="C305" s="65" t="s">
        <v>238</v>
      </c>
      <c r="D305" s="336"/>
      <c r="E305" s="123"/>
      <c r="F305" s="123"/>
      <c r="G305" s="123"/>
      <c r="H305" s="123"/>
      <c r="I305" s="123"/>
      <c r="J305" s="123"/>
      <c r="K305" s="123"/>
      <c r="L305" s="123"/>
      <c r="M305" s="121"/>
      <c r="N305" s="123"/>
      <c r="O305" s="123"/>
      <c r="P305" s="123"/>
      <c r="Q305" s="121"/>
      <c r="R305" s="123"/>
      <c r="S305" s="123"/>
      <c r="T305" s="123"/>
      <c r="U305" s="122"/>
      <c r="V305" s="123"/>
      <c r="W305" s="123"/>
      <c r="X305" s="123"/>
      <c r="Y305" s="122"/>
      <c r="Z305" s="123"/>
      <c r="AA305" s="123"/>
      <c r="AB305" s="123"/>
      <c r="AC305" s="122"/>
      <c r="AD305" s="123"/>
      <c r="AE305" s="123"/>
      <c r="AF305" s="123"/>
      <c r="AG305" s="189"/>
      <c r="AH305" s="123"/>
      <c r="AI305" s="123"/>
      <c r="AJ305" s="123"/>
      <c r="AK305" s="63"/>
      <c r="AL305" s="7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</row>
    <row r="306" spans="2:50" ht="11.25" customHeight="1">
      <c r="B306" s="66"/>
      <c r="C306" s="65" t="s">
        <v>242</v>
      </c>
      <c r="D306" s="336"/>
      <c r="E306" s="123"/>
      <c r="F306" s="123"/>
      <c r="G306" s="123"/>
      <c r="H306" s="123"/>
      <c r="I306" s="123"/>
      <c r="J306" s="123"/>
      <c r="K306" s="123"/>
      <c r="L306" s="123"/>
      <c r="M306" s="121"/>
      <c r="N306" s="123"/>
      <c r="O306" s="123"/>
      <c r="P306" s="123"/>
      <c r="Q306" s="121"/>
      <c r="R306" s="123"/>
      <c r="S306" s="123"/>
      <c r="T306" s="123"/>
      <c r="U306" s="124"/>
      <c r="V306" s="123"/>
      <c r="W306" s="123"/>
      <c r="X306" s="123"/>
      <c r="Y306" s="124"/>
      <c r="Z306" s="123"/>
      <c r="AA306" s="123"/>
      <c r="AB306" s="123"/>
      <c r="AC306" s="124"/>
      <c r="AD306" s="123"/>
      <c r="AE306" s="123"/>
      <c r="AF306" s="123"/>
      <c r="AG306" s="189"/>
      <c r="AH306" s="123"/>
      <c r="AI306" s="123"/>
      <c r="AJ306" s="123"/>
      <c r="AK306" s="63"/>
      <c r="AL306" s="7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</row>
    <row r="307" spans="2:50" ht="11.25" customHeight="1">
      <c r="B307" s="67"/>
      <c r="C307" s="68"/>
      <c r="D307" s="337"/>
      <c r="E307" s="123"/>
      <c r="F307" s="123"/>
      <c r="G307" s="123"/>
      <c r="H307" s="123"/>
      <c r="I307" s="123"/>
      <c r="J307" s="123"/>
      <c r="K307" s="123"/>
      <c r="L307" s="123"/>
      <c r="M307" s="121"/>
      <c r="N307" s="123"/>
      <c r="O307" s="123"/>
      <c r="P307" s="123"/>
      <c r="Q307" s="121"/>
      <c r="R307" s="123"/>
      <c r="S307" s="123"/>
      <c r="T307" s="123"/>
      <c r="U307" s="125"/>
      <c r="V307" s="123"/>
      <c r="W307" s="123"/>
      <c r="X307" s="123"/>
      <c r="Y307" s="125"/>
      <c r="Z307" s="123"/>
      <c r="AA307" s="123"/>
      <c r="AB307" s="123"/>
      <c r="AC307" s="125"/>
      <c r="AD307" s="123"/>
      <c r="AE307" s="123"/>
      <c r="AF307" s="123"/>
      <c r="AG307" s="189"/>
      <c r="AH307" s="123"/>
      <c r="AI307" s="123"/>
      <c r="AJ307" s="123"/>
      <c r="AK307" s="63"/>
      <c r="AL307" s="7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</row>
    <row r="308" spans="2:50" ht="13.5" customHeight="1">
      <c r="B308" s="29">
        <v>1</v>
      </c>
      <c r="C308" s="30">
        <v>2</v>
      </c>
      <c r="D308" s="292">
        <v>3</v>
      </c>
      <c r="E308" s="292"/>
      <c r="F308" s="292"/>
      <c r="G308" s="292"/>
      <c r="H308" s="292"/>
      <c r="I308" s="292"/>
      <c r="J308" s="292"/>
      <c r="K308" s="292"/>
      <c r="L308" s="292"/>
      <c r="M308" s="126" t="s">
        <v>43</v>
      </c>
      <c r="N308" s="126"/>
      <c r="O308" s="126"/>
      <c r="P308" s="126"/>
      <c r="Q308" s="126" t="s">
        <v>8</v>
      </c>
      <c r="R308" s="126"/>
      <c r="S308" s="126"/>
      <c r="T308" s="126"/>
      <c r="U308" s="126" t="s">
        <v>44</v>
      </c>
      <c r="V308" s="126"/>
      <c r="W308" s="126"/>
      <c r="X308" s="126"/>
      <c r="Y308" s="126" t="s">
        <v>45</v>
      </c>
      <c r="Z308" s="126"/>
      <c r="AA308" s="126"/>
      <c r="AB308" s="126"/>
      <c r="AC308" s="126" t="s">
        <v>46</v>
      </c>
      <c r="AD308" s="126"/>
      <c r="AE308" s="126"/>
      <c r="AF308" s="126"/>
      <c r="AG308" s="192" t="s">
        <v>47</v>
      </c>
      <c r="AH308" s="193"/>
      <c r="AI308" s="126"/>
      <c r="AJ308" s="192"/>
      <c r="AK308" s="69"/>
      <c r="AL308" s="7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</row>
    <row r="309" spans="2:50" ht="22.5" customHeight="1">
      <c r="B309" s="86" t="s">
        <v>644</v>
      </c>
      <c r="C309" s="33" t="s">
        <v>12</v>
      </c>
      <c r="D309" s="293" t="s">
        <v>50</v>
      </c>
      <c r="E309" s="294"/>
      <c r="F309" s="295"/>
      <c r="G309" s="295"/>
      <c r="H309" s="295"/>
      <c r="I309" s="295"/>
      <c r="J309" s="295"/>
      <c r="K309" s="295"/>
      <c r="L309" s="296"/>
      <c r="M309" s="152">
        <v>0</v>
      </c>
      <c r="N309" s="152"/>
      <c r="O309" s="152"/>
      <c r="P309" s="152"/>
      <c r="Q309" s="152">
        <v>-4713679.9400000004</v>
      </c>
      <c r="R309" s="152"/>
      <c r="S309" s="152"/>
      <c r="T309" s="152"/>
      <c r="U309" s="152">
        <v>0</v>
      </c>
      <c r="V309" s="152"/>
      <c r="W309" s="152"/>
      <c r="X309" s="152"/>
      <c r="Y309" s="152">
        <v>0</v>
      </c>
      <c r="Z309" s="152"/>
      <c r="AA309" s="152"/>
      <c r="AB309" s="152"/>
      <c r="AC309" s="152">
        <v>-4713679.9400000004</v>
      </c>
      <c r="AD309" s="152"/>
      <c r="AE309" s="152"/>
      <c r="AF309" s="152"/>
      <c r="AG309" s="206">
        <v>0</v>
      </c>
      <c r="AH309" s="207"/>
      <c r="AI309" s="152"/>
      <c r="AJ309" s="206"/>
      <c r="AK309" s="34"/>
      <c r="AL309" s="7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</row>
    <row r="310" spans="2:50" ht="15" customHeight="1">
      <c r="B310" s="87" t="s">
        <v>645</v>
      </c>
      <c r="C310" s="37"/>
      <c r="D310" s="297"/>
      <c r="E310" s="298"/>
      <c r="F310" s="299"/>
      <c r="G310" s="299"/>
      <c r="H310" s="299"/>
      <c r="I310" s="299"/>
      <c r="J310" s="299"/>
      <c r="K310" s="299"/>
      <c r="L310" s="300"/>
      <c r="M310" s="128"/>
      <c r="N310" s="128"/>
      <c r="O310" s="128"/>
      <c r="P310" s="128"/>
      <c r="Q310" s="128"/>
      <c r="R310" s="128"/>
      <c r="S310" s="128"/>
      <c r="T310" s="128"/>
      <c r="U310" s="128"/>
      <c r="V310" s="128"/>
      <c r="W310" s="128"/>
      <c r="X310" s="128"/>
      <c r="Y310" s="128"/>
      <c r="Z310" s="128"/>
      <c r="AA310" s="128"/>
      <c r="AB310" s="128"/>
      <c r="AC310" s="128"/>
      <c r="AD310" s="128"/>
      <c r="AE310" s="128"/>
      <c r="AF310" s="128"/>
      <c r="AG310" s="196"/>
      <c r="AH310" s="197"/>
      <c r="AI310" s="128"/>
      <c r="AJ310" s="196"/>
      <c r="AK310" s="34"/>
      <c r="AL310" s="7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</row>
    <row r="311" spans="2:50" ht="22.5" customHeight="1">
      <c r="B311" s="87" t="s">
        <v>646</v>
      </c>
      <c r="C311" s="37" t="s">
        <v>647</v>
      </c>
      <c r="D311" s="338" t="s">
        <v>50</v>
      </c>
      <c r="E311" s="339"/>
      <c r="F311" s="340"/>
      <c r="G311" s="340"/>
      <c r="H311" s="340"/>
      <c r="I311" s="340"/>
      <c r="J311" s="340"/>
      <c r="K311" s="340"/>
      <c r="L311" s="341"/>
      <c r="M311" s="153"/>
      <c r="N311" s="153"/>
      <c r="O311" s="153"/>
      <c r="P311" s="153"/>
      <c r="Q311" s="153"/>
      <c r="R311" s="153"/>
      <c r="S311" s="153"/>
      <c r="T311" s="153"/>
      <c r="U311" s="153"/>
      <c r="V311" s="153"/>
      <c r="W311" s="153"/>
      <c r="X311" s="153"/>
      <c r="Y311" s="153"/>
      <c r="Z311" s="153"/>
      <c r="AA311" s="153"/>
      <c r="AB311" s="153"/>
      <c r="AC311" s="153"/>
      <c r="AD311" s="153"/>
      <c r="AE311" s="153"/>
      <c r="AF311" s="153"/>
      <c r="AG311" s="208"/>
      <c r="AH311" s="209"/>
      <c r="AI311" s="153"/>
      <c r="AJ311" s="208"/>
      <c r="AK311" s="34"/>
      <c r="AL311" s="7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</row>
    <row r="312" spans="2:50" ht="15" customHeight="1">
      <c r="B312" s="87" t="s">
        <v>648</v>
      </c>
      <c r="C312" s="37"/>
      <c r="D312" s="297"/>
      <c r="E312" s="298"/>
      <c r="F312" s="299"/>
      <c r="G312" s="299"/>
      <c r="H312" s="299"/>
      <c r="I312" s="299"/>
      <c r="J312" s="299"/>
      <c r="K312" s="299"/>
      <c r="L312" s="300"/>
      <c r="M312" s="128"/>
      <c r="N312" s="128"/>
      <c r="O312" s="128"/>
      <c r="P312" s="128"/>
      <c r="Q312" s="128"/>
      <c r="R312" s="128"/>
      <c r="S312" s="128"/>
      <c r="T312" s="128"/>
      <c r="U312" s="128"/>
      <c r="V312" s="128"/>
      <c r="W312" s="128"/>
      <c r="X312" s="128"/>
      <c r="Y312" s="128"/>
      <c r="Z312" s="128"/>
      <c r="AA312" s="128"/>
      <c r="AB312" s="128"/>
      <c r="AC312" s="128"/>
      <c r="AD312" s="128"/>
      <c r="AE312" s="128"/>
      <c r="AF312" s="128"/>
      <c r="AG312" s="196"/>
      <c r="AH312" s="197"/>
      <c r="AI312" s="128"/>
      <c r="AJ312" s="196"/>
      <c r="AK312" s="34"/>
      <c r="AL312" s="7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</row>
    <row r="313" spans="2:50" ht="15" hidden="1" customHeight="1">
      <c r="B313" s="88"/>
      <c r="C313" s="89"/>
      <c r="D313" s="342"/>
      <c r="E313" s="343"/>
      <c r="F313" s="344"/>
      <c r="G313" s="344"/>
      <c r="H313" s="344"/>
      <c r="I313" s="344"/>
      <c r="J313" s="344"/>
      <c r="K313" s="344"/>
      <c r="L313" s="345"/>
      <c r="M313" s="154"/>
      <c r="N313" s="155"/>
      <c r="O313" s="156"/>
      <c r="P313" s="157"/>
      <c r="Q313" s="154"/>
      <c r="R313" s="155"/>
      <c r="S313" s="156"/>
      <c r="T313" s="157"/>
      <c r="U313" s="154"/>
      <c r="V313" s="155"/>
      <c r="W313" s="156"/>
      <c r="X313" s="157"/>
      <c r="Y313" s="154"/>
      <c r="Z313" s="155"/>
      <c r="AA313" s="156"/>
      <c r="AB313" s="157"/>
      <c r="AC313" s="154"/>
      <c r="AD313" s="155"/>
      <c r="AE313" s="156"/>
      <c r="AF313" s="157"/>
      <c r="AG313" s="210"/>
      <c r="AH313" s="211"/>
      <c r="AI313" s="156"/>
      <c r="AJ313" s="212"/>
      <c r="AK313" s="90"/>
      <c r="AL313" s="91"/>
      <c r="AM313" s="92"/>
      <c r="AN313" s="92"/>
      <c r="AO313" s="92"/>
      <c r="AP313" s="92"/>
      <c r="AQ313" s="92"/>
      <c r="AR313" s="92"/>
      <c r="AS313" s="92"/>
      <c r="AT313" s="92"/>
      <c r="AU313" s="92"/>
      <c r="AV313" s="92"/>
      <c r="AW313" s="92"/>
      <c r="AX313" s="92"/>
    </row>
    <row r="314" spans="2:50" ht="15" hidden="1" customHeight="1">
      <c r="B314" s="93"/>
      <c r="C314" s="94"/>
      <c r="D314" s="346"/>
      <c r="E314" s="347"/>
      <c r="F314" s="348"/>
      <c r="G314" s="348"/>
      <c r="H314" s="348"/>
      <c r="I314" s="348"/>
      <c r="J314" s="348"/>
      <c r="K314" s="348"/>
      <c r="L314" s="349"/>
      <c r="M314" s="158"/>
      <c r="N314" s="159"/>
      <c r="O314" s="160"/>
      <c r="P314" s="161"/>
      <c r="Q314" s="158"/>
      <c r="R314" s="159"/>
      <c r="S314" s="160"/>
      <c r="T314" s="161"/>
      <c r="U314" s="158"/>
      <c r="V314" s="159"/>
      <c r="W314" s="160"/>
      <c r="X314" s="161"/>
      <c r="Y314" s="158"/>
      <c r="Z314" s="159"/>
      <c r="AA314" s="160"/>
      <c r="AB314" s="161"/>
      <c r="AC314" s="158"/>
      <c r="AD314" s="159"/>
      <c r="AE314" s="160"/>
      <c r="AF314" s="161"/>
      <c r="AG314" s="213"/>
      <c r="AH314" s="214"/>
      <c r="AI314" s="160"/>
      <c r="AJ314" s="215"/>
      <c r="AK314" s="90"/>
      <c r="AL314" s="91"/>
      <c r="AM314" s="92"/>
      <c r="AN314" s="92"/>
      <c r="AO314" s="92"/>
      <c r="AP314" s="92"/>
      <c r="AQ314" s="92"/>
      <c r="AR314" s="92"/>
      <c r="AS314" s="92"/>
      <c r="AT314" s="92"/>
      <c r="AU314" s="92"/>
      <c r="AV314" s="92"/>
      <c r="AW314" s="92"/>
      <c r="AX314" s="92"/>
    </row>
    <row r="315" spans="2:50" ht="15" customHeight="1">
      <c r="B315" s="95"/>
      <c r="C315" s="96" t="s">
        <v>647</v>
      </c>
      <c r="D315" s="350"/>
      <c r="E315" s="351"/>
      <c r="F315" s="352"/>
      <c r="G315" s="352"/>
      <c r="H315" s="352"/>
      <c r="I315" s="352"/>
      <c r="J315" s="352"/>
      <c r="K315" s="352"/>
      <c r="L315" s="353"/>
      <c r="M315" s="396"/>
      <c r="N315" s="396"/>
      <c r="O315" s="396"/>
      <c r="P315" s="396"/>
      <c r="Q315" s="396"/>
      <c r="R315" s="396"/>
      <c r="S315" s="396"/>
      <c r="T315" s="396"/>
      <c r="U315" s="396"/>
      <c r="V315" s="396"/>
      <c r="W315" s="396"/>
      <c r="X315" s="396"/>
      <c r="Y315" s="396"/>
      <c r="Z315" s="396"/>
      <c r="AA315" s="396"/>
      <c r="AB315" s="396"/>
      <c r="AC315" s="162">
        <f>Q315+U315+Y315</f>
        <v>0</v>
      </c>
      <c r="AD315" s="162"/>
      <c r="AE315" s="162"/>
      <c r="AF315" s="162"/>
      <c r="AG315" s="216"/>
      <c r="AH315" s="217"/>
      <c r="AI315" s="162"/>
      <c r="AJ315" s="216"/>
      <c r="AK315" s="97"/>
      <c r="AL315" s="98"/>
      <c r="AM315" s="99"/>
      <c r="AN315" s="99"/>
      <c r="AO315" s="99"/>
      <c r="AP315" s="99"/>
      <c r="AQ315" s="99"/>
      <c r="AR315" s="99"/>
      <c r="AS315" s="99"/>
      <c r="AT315" s="99"/>
      <c r="AU315" s="99"/>
      <c r="AV315" s="99"/>
      <c r="AW315" s="99"/>
      <c r="AX315" s="99"/>
    </row>
    <row r="316" spans="2:50" ht="15" hidden="1" customHeight="1">
      <c r="B316" s="100"/>
      <c r="C316" s="101"/>
      <c r="D316" s="102"/>
      <c r="E316" s="368"/>
      <c r="F316" s="369"/>
      <c r="G316" s="370"/>
      <c r="H316" s="370"/>
      <c r="I316" s="370"/>
      <c r="J316" s="370"/>
      <c r="K316" s="371"/>
      <c r="L316" s="103"/>
      <c r="M316" s="163"/>
      <c r="N316" s="164"/>
      <c r="O316" s="165"/>
      <c r="P316" s="166"/>
      <c r="Q316" s="163"/>
      <c r="R316" s="164"/>
      <c r="S316" s="165"/>
      <c r="T316" s="166"/>
      <c r="U316" s="163"/>
      <c r="V316" s="164"/>
      <c r="W316" s="165"/>
      <c r="X316" s="166"/>
      <c r="Y316" s="163"/>
      <c r="Z316" s="164"/>
      <c r="AA316" s="165"/>
      <c r="AB316" s="166"/>
      <c r="AC316" s="163"/>
      <c r="AD316" s="164"/>
      <c r="AE316" s="165"/>
      <c r="AF316" s="166"/>
      <c r="AG316" s="218"/>
      <c r="AH316" s="219"/>
      <c r="AI316" s="165"/>
      <c r="AJ316" s="220"/>
      <c r="AK316" s="34"/>
      <c r="AL316" s="52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</row>
    <row r="317" spans="2:50" ht="22.5" customHeight="1">
      <c r="B317" s="87" t="s">
        <v>649</v>
      </c>
      <c r="C317" s="37" t="s">
        <v>650</v>
      </c>
      <c r="D317" s="338" t="s">
        <v>50</v>
      </c>
      <c r="E317" s="339"/>
      <c r="F317" s="340"/>
      <c r="G317" s="340"/>
      <c r="H317" s="340"/>
      <c r="I317" s="340"/>
      <c r="J317" s="340"/>
      <c r="K317" s="340"/>
      <c r="L317" s="341"/>
      <c r="M317" s="153"/>
      <c r="N317" s="153"/>
      <c r="O317" s="153"/>
      <c r="P317" s="153"/>
      <c r="Q317" s="153"/>
      <c r="R317" s="153"/>
      <c r="S317" s="153"/>
      <c r="T317" s="153"/>
      <c r="U317" s="153"/>
      <c r="V317" s="153"/>
      <c r="W317" s="153"/>
      <c r="X317" s="153"/>
      <c r="Y317" s="153"/>
      <c r="Z317" s="153"/>
      <c r="AA317" s="153"/>
      <c r="AB317" s="153"/>
      <c r="AC317" s="153"/>
      <c r="AD317" s="153"/>
      <c r="AE317" s="153"/>
      <c r="AF317" s="153"/>
      <c r="AG317" s="208"/>
      <c r="AH317" s="209"/>
      <c r="AI317" s="153"/>
      <c r="AJ317" s="208"/>
      <c r="AK317" s="34"/>
      <c r="AL317" s="7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</row>
    <row r="318" spans="2:50" ht="15" customHeight="1">
      <c r="B318" s="87" t="s">
        <v>648</v>
      </c>
      <c r="C318" s="37"/>
      <c r="D318" s="297"/>
      <c r="E318" s="298"/>
      <c r="F318" s="299"/>
      <c r="G318" s="299"/>
      <c r="H318" s="299"/>
      <c r="I318" s="299"/>
      <c r="J318" s="299"/>
      <c r="K318" s="299"/>
      <c r="L318" s="300"/>
      <c r="M318" s="128"/>
      <c r="N318" s="128"/>
      <c r="O318" s="128"/>
      <c r="P318" s="128"/>
      <c r="Q318" s="128"/>
      <c r="R318" s="128"/>
      <c r="S318" s="128"/>
      <c r="T318" s="128"/>
      <c r="U318" s="128"/>
      <c r="V318" s="128"/>
      <c r="W318" s="128"/>
      <c r="X318" s="128"/>
      <c r="Y318" s="128"/>
      <c r="Z318" s="128"/>
      <c r="AA318" s="128"/>
      <c r="AB318" s="128"/>
      <c r="AC318" s="128"/>
      <c r="AD318" s="128"/>
      <c r="AE318" s="128"/>
      <c r="AF318" s="128"/>
      <c r="AG318" s="196"/>
      <c r="AH318" s="197"/>
      <c r="AI318" s="128"/>
      <c r="AJ318" s="196"/>
      <c r="AK318" s="34"/>
      <c r="AL318" s="7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</row>
    <row r="319" spans="2:50" ht="15" hidden="1" customHeight="1">
      <c r="B319" s="88"/>
      <c r="C319" s="89"/>
      <c r="D319" s="342"/>
      <c r="E319" s="343"/>
      <c r="F319" s="344"/>
      <c r="G319" s="344"/>
      <c r="H319" s="344"/>
      <c r="I319" s="344"/>
      <c r="J319" s="344"/>
      <c r="K319" s="344"/>
      <c r="L319" s="345"/>
      <c r="M319" s="154"/>
      <c r="N319" s="155"/>
      <c r="O319" s="156"/>
      <c r="P319" s="157"/>
      <c r="Q319" s="154"/>
      <c r="R319" s="155"/>
      <c r="S319" s="156"/>
      <c r="T319" s="157"/>
      <c r="U319" s="154"/>
      <c r="V319" s="155"/>
      <c r="W319" s="156"/>
      <c r="X319" s="157"/>
      <c r="Y319" s="154"/>
      <c r="Z319" s="155"/>
      <c r="AA319" s="156"/>
      <c r="AB319" s="157"/>
      <c r="AC319" s="154"/>
      <c r="AD319" s="155"/>
      <c r="AE319" s="156"/>
      <c r="AF319" s="157"/>
      <c r="AG319" s="210"/>
      <c r="AH319" s="211"/>
      <c r="AI319" s="156"/>
      <c r="AJ319" s="212"/>
      <c r="AK319" s="90"/>
      <c r="AL319" s="91"/>
      <c r="AM319" s="92"/>
      <c r="AN319" s="92"/>
      <c r="AO319" s="92"/>
      <c r="AP319" s="92"/>
      <c r="AQ319" s="92"/>
      <c r="AR319" s="92"/>
      <c r="AS319" s="92"/>
      <c r="AT319" s="92"/>
      <c r="AU319" s="92"/>
      <c r="AV319" s="92"/>
      <c r="AW319" s="92"/>
      <c r="AX319" s="92"/>
    </row>
    <row r="320" spans="2:50" ht="15" hidden="1" customHeight="1">
      <c r="B320" s="93"/>
      <c r="C320" s="94"/>
      <c r="D320" s="346"/>
      <c r="E320" s="347"/>
      <c r="F320" s="348"/>
      <c r="G320" s="348"/>
      <c r="H320" s="348"/>
      <c r="I320" s="348"/>
      <c r="J320" s="348"/>
      <c r="K320" s="348"/>
      <c r="L320" s="349"/>
      <c r="M320" s="158"/>
      <c r="N320" s="159"/>
      <c r="O320" s="160"/>
      <c r="P320" s="161"/>
      <c r="Q320" s="158"/>
      <c r="R320" s="159"/>
      <c r="S320" s="160"/>
      <c r="T320" s="161"/>
      <c r="U320" s="158"/>
      <c r="V320" s="159"/>
      <c r="W320" s="160"/>
      <c r="X320" s="161"/>
      <c r="Y320" s="158"/>
      <c r="Z320" s="159"/>
      <c r="AA320" s="160"/>
      <c r="AB320" s="161"/>
      <c r="AC320" s="158"/>
      <c r="AD320" s="159"/>
      <c r="AE320" s="160"/>
      <c r="AF320" s="161"/>
      <c r="AG320" s="213"/>
      <c r="AH320" s="214"/>
      <c r="AI320" s="160"/>
      <c r="AJ320" s="215"/>
      <c r="AK320" s="90"/>
      <c r="AL320" s="91"/>
      <c r="AM320" s="92"/>
      <c r="AN320" s="92"/>
      <c r="AO320" s="92"/>
      <c r="AP320" s="92"/>
      <c r="AQ320" s="92"/>
      <c r="AR320" s="92"/>
      <c r="AS320" s="92"/>
      <c r="AT320" s="92"/>
      <c r="AU320" s="92"/>
      <c r="AV320" s="92"/>
      <c r="AW320" s="92"/>
      <c r="AX320" s="92"/>
    </row>
    <row r="321" spans="2:50" ht="15" customHeight="1">
      <c r="B321" s="95"/>
      <c r="C321" s="96" t="s">
        <v>650</v>
      </c>
      <c r="D321" s="350"/>
      <c r="E321" s="351"/>
      <c r="F321" s="352"/>
      <c r="G321" s="352"/>
      <c r="H321" s="352"/>
      <c r="I321" s="352"/>
      <c r="J321" s="352"/>
      <c r="K321" s="352"/>
      <c r="L321" s="353"/>
      <c r="M321" s="396"/>
      <c r="N321" s="396"/>
      <c r="O321" s="396"/>
      <c r="P321" s="396"/>
      <c r="Q321" s="396"/>
      <c r="R321" s="396"/>
      <c r="S321" s="396"/>
      <c r="T321" s="396"/>
      <c r="U321" s="396"/>
      <c r="V321" s="396"/>
      <c r="W321" s="396"/>
      <c r="X321" s="396"/>
      <c r="Y321" s="396"/>
      <c r="Z321" s="396"/>
      <c r="AA321" s="396"/>
      <c r="AB321" s="396"/>
      <c r="AC321" s="162">
        <f>Q321+U321+Y321</f>
        <v>0</v>
      </c>
      <c r="AD321" s="162"/>
      <c r="AE321" s="162"/>
      <c r="AF321" s="162"/>
      <c r="AG321" s="216"/>
      <c r="AH321" s="217"/>
      <c r="AI321" s="162"/>
      <c r="AJ321" s="216"/>
      <c r="AK321" s="97"/>
      <c r="AL321" s="98"/>
      <c r="AM321" s="99"/>
      <c r="AN321" s="99"/>
      <c r="AO321" s="99"/>
      <c r="AP321" s="99"/>
      <c r="AQ321" s="99"/>
      <c r="AR321" s="99"/>
      <c r="AS321" s="99"/>
      <c r="AT321" s="99"/>
      <c r="AU321" s="99"/>
      <c r="AV321" s="99"/>
      <c r="AW321" s="99"/>
      <c r="AX321" s="99"/>
    </row>
    <row r="322" spans="2:50" ht="15" hidden="1" customHeight="1">
      <c r="B322" s="100"/>
      <c r="C322" s="47"/>
      <c r="D322" s="102"/>
      <c r="E322" s="368"/>
      <c r="F322" s="369"/>
      <c r="G322" s="370"/>
      <c r="H322" s="370"/>
      <c r="I322" s="370"/>
      <c r="J322" s="370"/>
      <c r="K322" s="371"/>
      <c r="L322" s="103"/>
      <c r="M322" s="167"/>
      <c r="N322" s="168"/>
      <c r="O322" s="169"/>
      <c r="P322" s="170"/>
      <c r="Q322" s="167"/>
      <c r="R322" s="168"/>
      <c r="S322" s="169"/>
      <c r="T322" s="170"/>
      <c r="U322" s="167"/>
      <c r="V322" s="168"/>
      <c r="W322" s="169"/>
      <c r="X322" s="170"/>
      <c r="Y322" s="167"/>
      <c r="Z322" s="168"/>
      <c r="AA322" s="169"/>
      <c r="AB322" s="170"/>
      <c r="AC322" s="167"/>
      <c r="AD322" s="168"/>
      <c r="AE322" s="169"/>
      <c r="AF322" s="170"/>
      <c r="AG322" s="221"/>
      <c r="AH322" s="222"/>
      <c r="AI322" s="169"/>
      <c r="AJ322" s="223"/>
      <c r="AK322" s="34"/>
      <c r="AL322" s="52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</row>
    <row r="323" spans="2:50" ht="15" customHeight="1">
      <c r="B323" s="87" t="s">
        <v>651</v>
      </c>
      <c r="C323" s="37" t="s">
        <v>652</v>
      </c>
      <c r="D323" s="338" t="s">
        <v>50</v>
      </c>
      <c r="E323" s="339"/>
      <c r="F323" s="340"/>
      <c r="G323" s="340"/>
      <c r="H323" s="340"/>
      <c r="I323" s="340"/>
      <c r="J323" s="340"/>
      <c r="K323" s="340"/>
      <c r="L323" s="341"/>
      <c r="M323" s="397"/>
      <c r="N323" s="397"/>
      <c r="O323" s="397"/>
      <c r="P323" s="397"/>
      <c r="Q323" s="226" t="s">
        <v>50</v>
      </c>
      <c r="R323" s="226"/>
      <c r="S323" s="226"/>
      <c r="T323" s="226"/>
      <c r="U323" s="153">
        <v>0</v>
      </c>
      <c r="V323" s="153"/>
      <c r="W323" s="153"/>
      <c r="X323" s="153"/>
      <c r="Y323" s="153">
        <v>0</v>
      </c>
      <c r="Z323" s="153"/>
      <c r="AA323" s="153"/>
      <c r="AB323" s="153"/>
      <c r="AC323" s="153">
        <v>0</v>
      </c>
      <c r="AD323" s="153"/>
      <c r="AE323" s="153"/>
      <c r="AF323" s="153"/>
      <c r="AG323" s="208">
        <v>0</v>
      </c>
      <c r="AH323" s="209"/>
      <c r="AI323" s="153"/>
      <c r="AJ323" s="208"/>
      <c r="AK323" s="34"/>
      <c r="AL323" s="7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</row>
    <row r="324" spans="2:50" ht="15" customHeight="1">
      <c r="B324" s="87" t="s">
        <v>653</v>
      </c>
      <c r="C324" s="37" t="s">
        <v>654</v>
      </c>
      <c r="D324" s="338" t="s">
        <v>655</v>
      </c>
      <c r="E324" s="339"/>
      <c r="F324" s="340"/>
      <c r="G324" s="340"/>
      <c r="H324" s="340"/>
      <c r="I324" s="340"/>
      <c r="J324" s="340"/>
      <c r="K324" s="340"/>
      <c r="L324" s="341"/>
      <c r="M324" s="153"/>
      <c r="N324" s="153"/>
      <c r="O324" s="153"/>
      <c r="P324" s="153"/>
      <c r="Q324" s="226" t="s">
        <v>655</v>
      </c>
      <c r="R324" s="226"/>
      <c r="S324" s="226"/>
      <c r="T324" s="226"/>
      <c r="U324" s="153"/>
      <c r="V324" s="153"/>
      <c r="W324" s="153"/>
      <c r="X324" s="153"/>
      <c r="Y324" s="153"/>
      <c r="Z324" s="153"/>
      <c r="AA324" s="153"/>
      <c r="AB324" s="153"/>
      <c r="AC324" s="153"/>
      <c r="AD324" s="153"/>
      <c r="AE324" s="153"/>
      <c r="AF324" s="153"/>
      <c r="AG324" s="224" t="s">
        <v>655</v>
      </c>
      <c r="AH324" s="225"/>
      <c r="AI324" s="226"/>
      <c r="AJ324" s="224"/>
      <c r="AK324" s="34"/>
      <c r="AL324" s="7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</row>
    <row r="325" spans="2:50" ht="15" hidden="1" customHeight="1">
      <c r="B325" s="88"/>
      <c r="C325" s="89"/>
      <c r="D325" s="342"/>
      <c r="E325" s="343"/>
      <c r="F325" s="344"/>
      <c r="G325" s="344"/>
      <c r="H325" s="344"/>
      <c r="I325" s="344"/>
      <c r="J325" s="344"/>
      <c r="K325" s="344"/>
      <c r="L325" s="345"/>
      <c r="M325" s="154"/>
      <c r="N325" s="155"/>
      <c r="O325" s="156"/>
      <c r="P325" s="157"/>
      <c r="Q325" s="229" t="s">
        <v>50</v>
      </c>
      <c r="R325" s="412"/>
      <c r="S325" s="413"/>
      <c r="T325" s="414"/>
      <c r="U325" s="154"/>
      <c r="V325" s="155"/>
      <c r="W325" s="156"/>
      <c r="X325" s="157"/>
      <c r="Y325" s="154"/>
      <c r="Z325" s="155"/>
      <c r="AA325" s="156"/>
      <c r="AB325" s="157"/>
      <c r="AC325" s="154"/>
      <c r="AD325" s="155"/>
      <c r="AE325" s="156"/>
      <c r="AF325" s="157"/>
      <c r="AG325" s="227" t="s">
        <v>50</v>
      </c>
      <c r="AH325" s="228"/>
      <c r="AI325" s="229"/>
      <c r="AJ325" s="227"/>
      <c r="AK325" s="90"/>
      <c r="AL325" s="91"/>
      <c r="AM325" s="92"/>
      <c r="AN325" s="92"/>
      <c r="AO325" s="92"/>
      <c r="AP325" s="92"/>
      <c r="AQ325" s="92"/>
      <c r="AR325" s="92"/>
      <c r="AS325" s="92"/>
      <c r="AT325" s="92"/>
      <c r="AU325" s="92"/>
      <c r="AV325" s="92"/>
      <c r="AW325" s="92"/>
      <c r="AX325" s="92"/>
    </row>
    <row r="326" spans="2:50" ht="15" hidden="1" customHeight="1">
      <c r="B326" s="93"/>
      <c r="C326" s="94"/>
      <c r="D326" s="346"/>
      <c r="E326" s="347"/>
      <c r="F326" s="348"/>
      <c r="G326" s="348"/>
      <c r="H326" s="348"/>
      <c r="I326" s="348"/>
      <c r="J326" s="348"/>
      <c r="K326" s="348"/>
      <c r="L326" s="349"/>
      <c r="M326" s="158"/>
      <c r="N326" s="159"/>
      <c r="O326" s="160"/>
      <c r="P326" s="161"/>
      <c r="Q326" s="229" t="s">
        <v>50</v>
      </c>
      <c r="R326" s="412"/>
      <c r="S326" s="413"/>
      <c r="T326" s="414"/>
      <c r="U326" s="158"/>
      <c r="V326" s="159"/>
      <c r="W326" s="160"/>
      <c r="X326" s="161"/>
      <c r="Y326" s="158"/>
      <c r="Z326" s="159"/>
      <c r="AA326" s="160"/>
      <c r="AB326" s="161"/>
      <c r="AC326" s="158"/>
      <c r="AD326" s="159"/>
      <c r="AE326" s="160"/>
      <c r="AF326" s="161"/>
      <c r="AG326" s="227" t="s">
        <v>50</v>
      </c>
      <c r="AH326" s="228"/>
      <c r="AI326" s="229"/>
      <c r="AJ326" s="227"/>
      <c r="AK326" s="90"/>
      <c r="AL326" s="91"/>
      <c r="AM326" s="92"/>
      <c r="AN326" s="92"/>
      <c r="AO326" s="92"/>
      <c r="AP326" s="92"/>
      <c r="AQ326" s="92"/>
      <c r="AR326" s="92"/>
      <c r="AS326" s="92"/>
      <c r="AT326" s="92"/>
      <c r="AU326" s="92"/>
      <c r="AV326" s="92"/>
      <c r="AW326" s="92"/>
      <c r="AX326" s="92"/>
    </row>
    <row r="327" spans="2:50" ht="15" customHeight="1">
      <c r="B327" s="95"/>
      <c r="C327" s="96" t="s">
        <v>654</v>
      </c>
      <c r="D327" s="350"/>
      <c r="E327" s="351"/>
      <c r="F327" s="352"/>
      <c r="G327" s="352"/>
      <c r="H327" s="352"/>
      <c r="I327" s="352"/>
      <c r="J327" s="352"/>
      <c r="K327" s="352"/>
      <c r="L327" s="353"/>
      <c r="M327" s="398"/>
      <c r="N327" s="398"/>
      <c r="O327" s="398"/>
      <c r="P327" s="398"/>
      <c r="Q327" s="232" t="s">
        <v>50</v>
      </c>
      <c r="R327" s="232"/>
      <c r="S327" s="232"/>
      <c r="T327" s="232"/>
      <c r="U327" s="396"/>
      <c r="V327" s="396"/>
      <c r="W327" s="396"/>
      <c r="X327" s="396"/>
      <c r="Y327" s="396"/>
      <c r="Z327" s="396"/>
      <c r="AA327" s="396"/>
      <c r="AB327" s="396"/>
      <c r="AC327" s="162">
        <f>U327+Y327</f>
        <v>0</v>
      </c>
      <c r="AD327" s="162"/>
      <c r="AE327" s="162"/>
      <c r="AF327" s="162"/>
      <c r="AG327" s="230" t="s">
        <v>50</v>
      </c>
      <c r="AH327" s="231"/>
      <c r="AI327" s="232"/>
      <c r="AJ327" s="230"/>
      <c r="AK327" s="97"/>
      <c r="AL327" s="98"/>
      <c r="AM327" s="99"/>
      <c r="AN327" s="99"/>
      <c r="AO327" s="99"/>
      <c r="AP327" s="99"/>
      <c r="AQ327" s="99"/>
      <c r="AR327" s="99"/>
      <c r="AS327" s="99"/>
      <c r="AT327" s="99"/>
      <c r="AU327" s="99"/>
      <c r="AV327" s="99"/>
      <c r="AW327" s="99"/>
      <c r="AX327" s="99"/>
    </row>
    <row r="328" spans="2:50" ht="15" customHeight="1">
      <c r="B328" s="87" t="s">
        <v>656</v>
      </c>
      <c r="C328" s="37" t="s">
        <v>657</v>
      </c>
      <c r="D328" s="338" t="s">
        <v>655</v>
      </c>
      <c r="E328" s="339"/>
      <c r="F328" s="340"/>
      <c r="G328" s="340"/>
      <c r="H328" s="340"/>
      <c r="I328" s="340"/>
      <c r="J328" s="340"/>
      <c r="K328" s="340"/>
      <c r="L328" s="341"/>
      <c r="M328" s="153"/>
      <c r="N328" s="153"/>
      <c r="O328" s="153"/>
      <c r="P328" s="153"/>
      <c r="Q328" s="226" t="s">
        <v>655</v>
      </c>
      <c r="R328" s="226"/>
      <c r="S328" s="226"/>
      <c r="T328" s="226"/>
      <c r="U328" s="153"/>
      <c r="V328" s="153"/>
      <c r="W328" s="153"/>
      <c r="X328" s="153"/>
      <c r="Y328" s="153"/>
      <c r="Z328" s="153"/>
      <c r="AA328" s="153"/>
      <c r="AB328" s="153"/>
      <c r="AC328" s="153"/>
      <c r="AD328" s="153"/>
      <c r="AE328" s="153"/>
      <c r="AF328" s="153"/>
      <c r="AG328" s="224" t="s">
        <v>655</v>
      </c>
      <c r="AH328" s="225"/>
      <c r="AI328" s="226"/>
      <c r="AJ328" s="224"/>
      <c r="AK328" s="34"/>
      <c r="AL328" s="7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</row>
    <row r="329" spans="2:50" ht="15" hidden="1" customHeight="1">
      <c r="B329" s="88"/>
      <c r="C329" s="89"/>
      <c r="D329" s="342"/>
      <c r="E329" s="343"/>
      <c r="F329" s="344"/>
      <c r="G329" s="344"/>
      <c r="H329" s="344"/>
      <c r="I329" s="344"/>
      <c r="J329" s="344"/>
      <c r="K329" s="344"/>
      <c r="L329" s="345"/>
      <c r="M329" s="154"/>
      <c r="N329" s="155"/>
      <c r="O329" s="156"/>
      <c r="P329" s="157"/>
      <c r="Q329" s="229" t="s">
        <v>50</v>
      </c>
      <c r="R329" s="412"/>
      <c r="S329" s="413"/>
      <c r="T329" s="414"/>
      <c r="U329" s="154"/>
      <c r="V329" s="155"/>
      <c r="W329" s="156"/>
      <c r="X329" s="157"/>
      <c r="Y329" s="154"/>
      <c r="Z329" s="155"/>
      <c r="AA329" s="156"/>
      <c r="AB329" s="157"/>
      <c r="AC329" s="154"/>
      <c r="AD329" s="155"/>
      <c r="AE329" s="156"/>
      <c r="AF329" s="157"/>
      <c r="AG329" s="227" t="s">
        <v>655</v>
      </c>
      <c r="AH329" s="228"/>
      <c r="AI329" s="229"/>
      <c r="AJ329" s="227"/>
      <c r="AK329" s="90"/>
      <c r="AL329" s="91"/>
      <c r="AM329" s="92"/>
      <c r="AN329" s="92"/>
      <c r="AO329" s="92"/>
      <c r="AP329" s="92"/>
      <c r="AQ329" s="92"/>
      <c r="AR329" s="92"/>
      <c r="AS329" s="92"/>
      <c r="AT329" s="92"/>
      <c r="AU329" s="92"/>
      <c r="AV329" s="92"/>
      <c r="AW329" s="92"/>
      <c r="AX329" s="92"/>
    </row>
    <row r="330" spans="2:50" ht="15" hidden="1" customHeight="1">
      <c r="B330" s="93"/>
      <c r="C330" s="94"/>
      <c r="D330" s="346"/>
      <c r="E330" s="347"/>
      <c r="F330" s="348"/>
      <c r="G330" s="348"/>
      <c r="H330" s="348"/>
      <c r="I330" s="348"/>
      <c r="J330" s="348"/>
      <c r="K330" s="348"/>
      <c r="L330" s="349"/>
      <c r="M330" s="158"/>
      <c r="N330" s="159"/>
      <c r="O330" s="160"/>
      <c r="P330" s="161"/>
      <c r="Q330" s="229" t="s">
        <v>50</v>
      </c>
      <c r="R330" s="412"/>
      <c r="S330" s="413"/>
      <c r="T330" s="414"/>
      <c r="U330" s="158"/>
      <c r="V330" s="159"/>
      <c r="W330" s="160"/>
      <c r="X330" s="161"/>
      <c r="Y330" s="158"/>
      <c r="Z330" s="159"/>
      <c r="AA330" s="160"/>
      <c r="AB330" s="161"/>
      <c r="AC330" s="158"/>
      <c r="AD330" s="159"/>
      <c r="AE330" s="160"/>
      <c r="AF330" s="161"/>
      <c r="AG330" s="227" t="s">
        <v>655</v>
      </c>
      <c r="AH330" s="228"/>
      <c r="AI330" s="229"/>
      <c r="AJ330" s="227"/>
      <c r="AK330" s="90"/>
      <c r="AL330" s="91"/>
      <c r="AM330" s="92"/>
      <c r="AN330" s="92"/>
      <c r="AO330" s="92"/>
      <c r="AP330" s="92"/>
      <c r="AQ330" s="92"/>
      <c r="AR330" s="92"/>
      <c r="AS330" s="92"/>
      <c r="AT330" s="92"/>
      <c r="AU330" s="92"/>
      <c r="AV330" s="92"/>
      <c r="AW330" s="92"/>
      <c r="AX330" s="92"/>
    </row>
    <row r="331" spans="2:50" ht="15" customHeight="1">
      <c r="B331" s="95"/>
      <c r="C331" s="96" t="s">
        <v>657</v>
      </c>
      <c r="D331" s="350"/>
      <c r="E331" s="351"/>
      <c r="F331" s="352"/>
      <c r="G331" s="352"/>
      <c r="H331" s="352"/>
      <c r="I331" s="352"/>
      <c r="J331" s="352"/>
      <c r="K331" s="352"/>
      <c r="L331" s="353"/>
      <c r="M331" s="399"/>
      <c r="N331" s="399"/>
      <c r="O331" s="399"/>
      <c r="P331" s="399"/>
      <c r="Q331" s="232" t="s">
        <v>50</v>
      </c>
      <c r="R331" s="232"/>
      <c r="S331" s="232"/>
      <c r="T331" s="232"/>
      <c r="U331" s="418"/>
      <c r="V331" s="418"/>
      <c r="W331" s="418"/>
      <c r="X331" s="418"/>
      <c r="Y331" s="418"/>
      <c r="Z331" s="418"/>
      <c r="AA331" s="418"/>
      <c r="AB331" s="418"/>
      <c r="AC331" s="171">
        <f>U331+Y331</f>
        <v>0</v>
      </c>
      <c r="AD331" s="171"/>
      <c r="AE331" s="171"/>
      <c r="AF331" s="171"/>
      <c r="AG331" s="230" t="s">
        <v>50</v>
      </c>
      <c r="AH331" s="231"/>
      <c r="AI331" s="232"/>
      <c r="AJ331" s="230"/>
      <c r="AK331" s="97"/>
      <c r="AL331" s="98"/>
      <c r="AM331" s="99"/>
      <c r="AN331" s="99"/>
      <c r="AO331" s="99"/>
      <c r="AP331" s="99"/>
      <c r="AQ331" s="99"/>
      <c r="AR331" s="99"/>
      <c r="AS331" s="99"/>
      <c r="AT331" s="99"/>
      <c r="AU331" s="99"/>
      <c r="AV331" s="99"/>
      <c r="AW331" s="99"/>
      <c r="AX331" s="99"/>
    </row>
    <row r="332" spans="2:50" ht="22.5" customHeight="1">
      <c r="B332" s="87" t="s">
        <v>658</v>
      </c>
      <c r="C332" s="37" t="s">
        <v>659</v>
      </c>
      <c r="D332" s="338" t="s">
        <v>50</v>
      </c>
      <c r="E332" s="339"/>
      <c r="F332" s="340"/>
      <c r="G332" s="340"/>
      <c r="H332" s="340"/>
      <c r="I332" s="340"/>
      <c r="J332" s="340"/>
      <c r="K332" s="340"/>
      <c r="L332" s="341"/>
      <c r="M332" s="226" t="s">
        <v>50</v>
      </c>
      <c r="N332" s="226"/>
      <c r="O332" s="226"/>
      <c r="P332" s="226"/>
      <c r="Q332" s="172">
        <f>Q333</f>
        <v>-4713679.9399999976</v>
      </c>
      <c r="R332" s="173"/>
      <c r="S332" s="174"/>
      <c r="T332" s="175"/>
      <c r="U332" s="172">
        <f>U333+U346</f>
        <v>0</v>
      </c>
      <c r="V332" s="173"/>
      <c r="W332" s="174"/>
      <c r="X332" s="175"/>
      <c r="Y332" s="172">
        <f>Y346</f>
        <v>0</v>
      </c>
      <c r="Z332" s="173"/>
      <c r="AA332" s="174"/>
      <c r="AB332" s="175"/>
      <c r="AC332" s="172">
        <f>AC333+AC346</f>
        <v>-4713679.9399999976</v>
      </c>
      <c r="AD332" s="173"/>
      <c r="AE332" s="174"/>
      <c r="AF332" s="175"/>
      <c r="AG332" s="224" t="s">
        <v>50</v>
      </c>
      <c r="AH332" s="225"/>
      <c r="AI332" s="226"/>
      <c r="AJ332" s="224"/>
      <c r="AK332" s="34"/>
      <c r="AL332" s="7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</row>
    <row r="333" spans="2:50" ht="45" customHeight="1">
      <c r="B333" s="87" t="s">
        <v>660</v>
      </c>
      <c r="C333" s="37" t="s">
        <v>661</v>
      </c>
      <c r="D333" s="338" t="s">
        <v>50</v>
      </c>
      <c r="E333" s="339"/>
      <c r="F333" s="340"/>
      <c r="G333" s="340"/>
      <c r="H333" s="340"/>
      <c r="I333" s="340"/>
      <c r="J333" s="340"/>
      <c r="K333" s="340"/>
      <c r="L333" s="341"/>
      <c r="M333" s="226" t="s">
        <v>50</v>
      </c>
      <c r="N333" s="226"/>
      <c r="O333" s="226"/>
      <c r="P333" s="226"/>
      <c r="Q333" s="153">
        <f>SUM(Q334:Q335)</f>
        <v>-4713679.9399999976</v>
      </c>
      <c r="R333" s="153"/>
      <c r="S333" s="153"/>
      <c r="T333" s="153"/>
      <c r="U333" s="153">
        <f>SUM(U334:U335)</f>
        <v>0</v>
      </c>
      <c r="V333" s="153"/>
      <c r="W333" s="153"/>
      <c r="X333" s="153"/>
      <c r="Y333" s="226" t="s">
        <v>50</v>
      </c>
      <c r="Z333" s="226"/>
      <c r="AA333" s="226"/>
      <c r="AB333" s="226"/>
      <c r="AC333" s="153">
        <f>SUM(AC334:AC335)</f>
        <v>-4713679.9399999976</v>
      </c>
      <c r="AD333" s="153"/>
      <c r="AE333" s="153"/>
      <c r="AF333" s="153"/>
      <c r="AG333" s="224" t="s">
        <v>50</v>
      </c>
      <c r="AH333" s="225"/>
      <c r="AI333" s="226"/>
      <c r="AJ333" s="224"/>
      <c r="AK333" s="6"/>
      <c r="AL333" s="7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</row>
    <row r="334" spans="2:50" ht="22.5" customHeight="1">
      <c r="B334" s="87" t="s">
        <v>662</v>
      </c>
      <c r="C334" s="37" t="s">
        <v>663</v>
      </c>
      <c r="D334" s="338" t="s">
        <v>50</v>
      </c>
      <c r="E334" s="339"/>
      <c r="F334" s="340"/>
      <c r="G334" s="340"/>
      <c r="H334" s="340"/>
      <c r="I334" s="340"/>
      <c r="J334" s="340"/>
      <c r="K334" s="340"/>
      <c r="L334" s="341"/>
      <c r="M334" s="235" t="s">
        <v>50</v>
      </c>
      <c r="N334" s="235"/>
      <c r="O334" s="235"/>
      <c r="P334" s="235"/>
      <c r="Q334" s="163">
        <v>-90103619.209999993</v>
      </c>
      <c r="R334" s="163"/>
      <c r="S334" s="163"/>
      <c r="T334" s="163"/>
      <c r="U334" s="163"/>
      <c r="V334" s="163"/>
      <c r="W334" s="163"/>
      <c r="X334" s="163"/>
      <c r="Y334" s="235" t="s">
        <v>50</v>
      </c>
      <c r="Z334" s="235"/>
      <c r="AA334" s="235"/>
      <c r="AB334" s="235"/>
      <c r="AC334" s="148">
        <f>Q334+U334</f>
        <v>-90103619.209999993</v>
      </c>
      <c r="AD334" s="149"/>
      <c r="AE334" s="150"/>
      <c r="AF334" s="151"/>
      <c r="AG334" s="233" t="s">
        <v>50</v>
      </c>
      <c r="AH334" s="234"/>
      <c r="AI334" s="235"/>
      <c r="AJ334" s="233"/>
      <c r="AK334" s="104"/>
      <c r="AL334" s="105"/>
      <c r="AM334" s="105"/>
      <c r="AN334" s="106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"/>
    </row>
    <row r="335" spans="2:50" ht="23.25" customHeight="1">
      <c r="B335" s="87" t="s">
        <v>664</v>
      </c>
      <c r="C335" s="81" t="s">
        <v>665</v>
      </c>
      <c r="D335" s="331" t="s">
        <v>50</v>
      </c>
      <c r="E335" s="332"/>
      <c r="F335" s="333"/>
      <c r="G335" s="333"/>
      <c r="H335" s="333"/>
      <c r="I335" s="333"/>
      <c r="J335" s="333"/>
      <c r="K335" s="333"/>
      <c r="L335" s="334"/>
      <c r="M335" s="238" t="s">
        <v>50</v>
      </c>
      <c r="N335" s="238"/>
      <c r="O335" s="238"/>
      <c r="P335" s="238"/>
      <c r="Q335" s="415">
        <v>85389939.269999996</v>
      </c>
      <c r="R335" s="415"/>
      <c r="S335" s="415"/>
      <c r="T335" s="415"/>
      <c r="U335" s="415"/>
      <c r="V335" s="415"/>
      <c r="W335" s="415"/>
      <c r="X335" s="415"/>
      <c r="Y335" s="238" t="s">
        <v>50</v>
      </c>
      <c r="Z335" s="238"/>
      <c r="AA335" s="238"/>
      <c r="AB335" s="238"/>
      <c r="AC335" s="176">
        <f>Q335+U335</f>
        <v>85389939.269999996</v>
      </c>
      <c r="AD335" s="176"/>
      <c r="AE335" s="176"/>
      <c r="AF335" s="176"/>
      <c r="AG335" s="236" t="s">
        <v>50</v>
      </c>
      <c r="AH335" s="237"/>
      <c r="AI335" s="238"/>
      <c r="AJ335" s="236"/>
      <c r="AK335" s="104"/>
      <c r="AL335" s="105"/>
      <c r="AM335" s="105"/>
      <c r="AN335" s="106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"/>
    </row>
    <row r="336" spans="2:50" ht="15" customHeight="1">
      <c r="B336" s="107"/>
      <c r="C336" s="57"/>
      <c r="D336" s="57"/>
      <c r="E336" s="57"/>
      <c r="F336" s="57"/>
      <c r="G336" s="57"/>
      <c r="H336" s="57"/>
      <c r="I336" s="57"/>
      <c r="J336" s="57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83"/>
      <c r="AF336" s="58"/>
      <c r="AG336" s="58"/>
      <c r="AH336" s="83"/>
      <c r="AI336" s="83"/>
      <c r="AJ336" s="83"/>
      <c r="AK336" s="7"/>
      <c r="AL336" s="105"/>
      <c r="AM336" s="105"/>
      <c r="AN336" s="106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"/>
    </row>
    <row r="337" spans="2:50" ht="15" customHeight="1">
      <c r="B337" s="16"/>
      <c r="C337" s="28"/>
      <c r="D337" s="28"/>
      <c r="E337" s="28"/>
      <c r="F337" s="28"/>
      <c r="G337" s="28"/>
      <c r="H337" s="28"/>
      <c r="I337" s="28"/>
      <c r="J337" s="28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F337" s="35"/>
      <c r="AG337" s="35"/>
      <c r="AK337" s="10"/>
      <c r="AL337" s="105"/>
      <c r="AM337" s="105"/>
      <c r="AN337" s="106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"/>
    </row>
    <row r="338" spans="2:50" ht="15" customHeight="1">
      <c r="B338" s="16"/>
      <c r="C338" s="28"/>
      <c r="D338" s="28"/>
      <c r="E338" s="28"/>
      <c r="F338" s="28"/>
      <c r="G338" s="28"/>
      <c r="H338" s="28"/>
      <c r="I338" s="28"/>
      <c r="J338" s="28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AC338" s="7"/>
      <c r="AD338" s="7"/>
      <c r="AF338" s="7"/>
      <c r="AG338" s="185" t="s">
        <v>666</v>
      </c>
      <c r="AH338" s="185"/>
      <c r="AI338" s="185"/>
      <c r="AJ338" s="185"/>
      <c r="AK338" s="10"/>
      <c r="AL338" s="105"/>
      <c r="AM338" s="105"/>
      <c r="AN338" s="106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"/>
    </row>
    <row r="339" spans="2:50" ht="15" customHeight="1">
      <c r="B339" s="17"/>
      <c r="C339" s="108"/>
      <c r="D339" s="108"/>
      <c r="E339" s="108"/>
      <c r="F339" s="108"/>
      <c r="G339" s="108"/>
      <c r="H339" s="108"/>
      <c r="I339" s="108"/>
      <c r="J339" s="108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60"/>
      <c r="Z339" s="109"/>
      <c r="AA339" s="109"/>
      <c r="AB339" s="109"/>
      <c r="AC339" s="109"/>
      <c r="AD339" s="109"/>
      <c r="AE339" s="3"/>
      <c r="AF339" s="109"/>
      <c r="AG339" s="109"/>
      <c r="AH339" s="3"/>
      <c r="AI339" s="3"/>
      <c r="AJ339" s="3"/>
      <c r="AK339" s="10"/>
      <c r="AL339" s="105"/>
      <c r="AM339" s="105"/>
      <c r="AN339" s="106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"/>
    </row>
    <row r="340" spans="2:50" ht="12.75" customHeight="1">
      <c r="B340" s="61"/>
      <c r="C340" s="85"/>
      <c r="D340" s="291" t="s">
        <v>667</v>
      </c>
      <c r="E340" s="291"/>
      <c r="F340" s="291"/>
      <c r="G340" s="291"/>
      <c r="H340" s="291"/>
      <c r="I340" s="291"/>
      <c r="J340" s="291"/>
      <c r="K340" s="291"/>
      <c r="L340" s="291"/>
      <c r="M340" s="121" t="s">
        <v>35</v>
      </c>
      <c r="N340" s="121"/>
      <c r="O340" s="121"/>
      <c r="P340" s="121"/>
      <c r="Q340" s="121" t="s">
        <v>236</v>
      </c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89" t="s">
        <v>37</v>
      </c>
      <c r="AH340" s="190"/>
      <c r="AI340" s="121"/>
      <c r="AJ340" s="189"/>
      <c r="AK340" s="10"/>
      <c r="AL340" s="105"/>
      <c r="AM340" s="105"/>
      <c r="AN340" s="106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"/>
    </row>
    <row r="341" spans="2:50" ht="11.25" customHeight="1">
      <c r="B341" s="66"/>
      <c r="C341" s="65" t="s">
        <v>237</v>
      </c>
      <c r="D341" s="335"/>
      <c r="E341" s="123"/>
      <c r="F341" s="123"/>
      <c r="G341" s="123"/>
      <c r="H341" s="123"/>
      <c r="I341" s="123"/>
      <c r="J341" s="123"/>
      <c r="K341" s="123"/>
      <c r="L341" s="123"/>
      <c r="M341" s="121"/>
      <c r="N341" s="123"/>
      <c r="O341" s="123"/>
      <c r="P341" s="123"/>
      <c r="Q341" s="121" t="s">
        <v>668</v>
      </c>
      <c r="R341" s="121"/>
      <c r="S341" s="121"/>
      <c r="T341" s="121"/>
      <c r="U341" s="121" t="s">
        <v>39</v>
      </c>
      <c r="V341" s="121"/>
      <c r="W341" s="121"/>
      <c r="X341" s="121"/>
      <c r="Y341" s="121" t="s">
        <v>40</v>
      </c>
      <c r="Z341" s="121"/>
      <c r="AA341" s="121"/>
      <c r="AB341" s="121"/>
      <c r="AC341" s="121" t="s">
        <v>41</v>
      </c>
      <c r="AD341" s="121"/>
      <c r="AE341" s="121"/>
      <c r="AF341" s="121"/>
      <c r="AG341" s="189"/>
      <c r="AH341" s="123"/>
      <c r="AI341" s="123"/>
      <c r="AJ341" s="123"/>
      <c r="AK341" s="10"/>
      <c r="AL341" s="105"/>
      <c r="AM341" s="105"/>
      <c r="AN341" s="106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"/>
    </row>
    <row r="342" spans="2:50" ht="11.25" customHeight="1">
      <c r="B342" s="64" t="s">
        <v>32</v>
      </c>
      <c r="C342" s="65" t="s">
        <v>238</v>
      </c>
      <c r="D342" s="336"/>
      <c r="E342" s="123"/>
      <c r="F342" s="123"/>
      <c r="G342" s="123"/>
      <c r="H342" s="123"/>
      <c r="I342" s="123"/>
      <c r="J342" s="123"/>
      <c r="K342" s="123"/>
      <c r="L342" s="123"/>
      <c r="M342" s="121"/>
      <c r="N342" s="123"/>
      <c r="O342" s="123"/>
      <c r="P342" s="123"/>
      <c r="Q342" s="121"/>
      <c r="R342" s="123"/>
      <c r="S342" s="123"/>
      <c r="T342" s="123"/>
      <c r="U342" s="122"/>
      <c r="V342" s="123"/>
      <c r="W342" s="123"/>
      <c r="X342" s="123"/>
      <c r="Y342" s="122"/>
      <c r="Z342" s="123"/>
      <c r="AA342" s="123"/>
      <c r="AB342" s="123"/>
      <c r="AC342" s="122"/>
      <c r="AD342" s="123"/>
      <c r="AE342" s="123"/>
      <c r="AF342" s="123"/>
      <c r="AG342" s="189"/>
      <c r="AH342" s="123"/>
      <c r="AI342" s="123"/>
      <c r="AJ342" s="123"/>
      <c r="AK342" s="10"/>
      <c r="AL342" s="105"/>
      <c r="AM342" s="105"/>
      <c r="AN342" s="106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"/>
    </row>
    <row r="343" spans="2:50" ht="11.25" customHeight="1">
      <c r="B343" s="66"/>
      <c r="C343" s="65" t="s">
        <v>242</v>
      </c>
      <c r="D343" s="336"/>
      <c r="E343" s="123"/>
      <c r="F343" s="123"/>
      <c r="G343" s="123"/>
      <c r="H343" s="123"/>
      <c r="I343" s="123"/>
      <c r="J343" s="123"/>
      <c r="K343" s="123"/>
      <c r="L343" s="123"/>
      <c r="M343" s="121"/>
      <c r="N343" s="123"/>
      <c r="O343" s="123"/>
      <c r="P343" s="123"/>
      <c r="Q343" s="121"/>
      <c r="R343" s="123"/>
      <c r="S343" s="123"/>
      <c r="T343" s="123"/>
      <c r="U343" s="124"/>
      <c r="V343" s="123"/>
      <c r="W343" s="123"/>
      <c r="X343" s="123"/>
      <c r="Y343" s="124"/>
      <c r="Z343" s="123"/>
      <c r="AA343" s="123"/>
      <c r="AB343" s="123"/>
      <c r="AC343" s="124"/>
      <c r="AD343" s="123"/>
      <c r="AE343" s="123"/>
      <c r="AF343" s="123"/>
      <c r="AG343" s="189"/>
      <c r="AH343" s="123"/>
      <c r="AI343" s="123"/>
      <c r="AJ343" s="123"/>
      <c r="AK343" s="10"/>
      <c r="AL343" s="105"/>
      <c r="AM343" s="105"/>
      <c r="AN343" s="106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"/>
    </row>
    <row r="344" spans="2:50" ht="11.25" customHeight="1">
      <c r="B344" s="67"/>
      <c r="C344" s="68"/>
      <c r="D344" s="337"/>
      <c r="E344" s="123"/>
      <c r="F344" s="123"/>
      <c r="G344" s="123"/>
      <c r="H344" s="123"/>
      <c r="I344" s="123"/>
      <c r="J344" s="123"/>
      <c r="K344" s="123"/>
      <c r="L344" s="123"/>
      <c r="M344" s="121"/>
      <c r="N344" s="123"/>
      <c r="O344" s="123"/>
      <c r="P344" s="123"/>
      <c r="Q344" s="121"/>
      <c r="R344" s="123"/>
      <c r="S344" s="123"/>
      <c r="T344" s="123"/>
      <c r="U344" s="125"/>
      <c r="V344" s="123"/>
      <c r="W344" s="123"/>
      <c r="X344" s="123"/>
      <c r="Y344" s="125"/>
      <c r="Z344" s="123"/>
      <c r="AA344" s="123"/>
      <c r="AB344" s="123"/>
      <c r="AC344" s="125"/>
      <c r="AD344" s="123"/>
      <c r="AE344" s="123"/>
      <c r="AF344" s="123"/>
      <c r="AG344" s="189"/>
      <c r="AH344" s="123"/>
      <c r="AI344" s="123"/>
      <c r="AJ344" s="123"/>
      <c r="AK344" s="10"/>
      <c r="AL344" s="105"/>
      <c r="AM344" s="105"/>
      <c r="AN344" s="106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"/>
    </row>
    <row r="345" spans="2:50" ht="13.5" customHeight="1">
      <c r="B345" s="29">
        <v>1</v>
      </c>
      <c r="C345" s="30">
        <v>2</v>
      </c>
      <c r="D345" s="292">
        <v>3</v>
      </c>
      <c r="E345" s="292"/>
      <c r="F345" s="292"/>
      <c r="G345" s="292"/>
      <c r="H345" s="292"/>
      <c r="I345" s="292"/>
      <c r="J345" s="292"/>
      <c r="K345" s="292"/>
      <c r="L345" s="292"/>
      <c r="M345" s="126" t="s">
        <v>43</v>
      </c>
      <c r="N345" s="126"/>
      <c r="O345" s="126"/>
      <c r="P345" s="126"/>
      <c r="Q345" s="126" t="s">
        <v>8</v>
      </c>
      <c r="R345" s="126"/>
      <c r="S345" s="126"/>
      <c r="T345" s="126"/>
      <c r="U345" s="126" t="s">
        <v>44</v>
      </c>
      <c r="V345" s="126"/>
      <c r="W345" s="126"/>
      <c r="X345" s="126"/>
      <c r="Y345" s="126" t="s">
        <v>45</v>
      </c>
      <c r="Z345" s="126"/>
      <c r="AA345" s="126"/>
      <c r="AB345" s="126"/>
      <c r="AC345" s="126" t="s">
        <v>46</v>
      </c>
      <c r="AD345" s="126"/>
      <c r="AE345" s="126"/>
      <c r="AF345" s="126"/>
      <c r="AG345" s="192" t="s">
        <v>47</v>
      </c>
      <c r="AH345" s="193"/>
      <c r="AI345" s="126"/>
      <c r="AJ345" s="192"/>
      <c r="AK345" s="10"/>
      <c r="AL345" s="105"/>
      <c r="AM345" s="105"/>
      <c r="AN345" s="106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"/>
    </row>
    <row r="346" spans="2:50" ht="22.5" customHeight="1">
      <c r="B346" s="86" t="s">
        <v>669</v>
      </c>
      <c r="C346" s="33" t="s">
        <v>670</v>
      </c>
      <c r="D346" s="293" t="s">
        <v>50</v>
      </c>
      <c r="E346" s="294"/>
      <c r="F346" s="295"/>
      <c r="G346" s="295"/>
      <c r="H346" s="295"/>
      <c r="I346" s="295"/>
      <c r="J346" s="295"/>
      <c r="K346" s="295"/>
      <c r="L346" s="296"/>
      <c r="M346" s="400" t="s">
        <v>50</v>
      </c>
      <c r="N346" s="400"/>
      <c r="O346" s="400"/>
      <c r="P346" s="400"/>
      <c r="Q346" s="400" t="s">
        <v>50</v>
      </c>
      <c r="R346" s="400"/>
      <c r="S346" s="400"/>
      <c r="T346" s="400"/>
      <c r="U346" s="142">
        <f>SUM(U348:U349)</f>
        <v>0</v>
      </c>
      <c r="V346" s="142"/>
      <c r="W346" s="142"/>
      <c r="X346" s="142"/>
      <c r="Y346" s="142">
        <f>SUM(Y348:Y349)</f>
        <v>0</v>
      </c>
      <c r="Z346" s="142"/>
      <c r="AA346" s="142"/>
      <c r="AB346" s="142"/>
      <c r="AC346" s="142">
        <f>SUM(AC348:AC349)</f>
        <v>0</v>
      </c>
      <c r="AD346" s="142"/>
      <c r="AE346" s="142"/>
      <c r="AF346" s="142"/>
      <c r="AG346" s="239" t="s">
        <v>50</v>
      </c>
      <c r="AH346" s="240"/>
      <c r="AI346" s="241"/>
      <c r="AJ346" s="242"/>
      <c r="AK346" s="15"/>
      <c r="AL346" s="105"/>
      <c r="AM346" s="105"/>
      <c r="AN346" s="106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"/>
    </row>
    <row r="347" spans="2:50" ht="12.75" hidden="1" customHeight="1">
      <c r="B347" s="87" t="s">
        <v>648</v>
      </c>
      <c r="C347" s="37"/>
      <c r="D347" s="297"/>
      <c r="E347" s="298"/>
      <c r="F347" s="299"/>
      <c r="G347" s="299"/>
      <c r="H347" s="299"/>
      <c r="I347" s="299"/>
      <c r="J347" s="299"/>
      <c r="K347" s="300"/>
      <c r="L347" s="38"/>
      <c r="M347" s="235"/>
      <c r="N347" s="401"/>
      <c r="O347" s="244"/>
      <c r="P347" s="402"/>
      <c r="Q347" s="235"/>
      <c r="R347" s="401"/>
      <c r="S347" s="244"/>
      <c r="T347" s="402"/>
      <c r="U347" s="163"/>
      <c r="V347" s="164"/>
      <c r="W347" s="165"/>
      <c r="X347" s="166"/>
      <c r="Y347" s="128"/>
      <c r="Z347" s="177"/>
      <c r="AA347" s="178"/>
      <c r="AB347" s="179"/>
      <c r="AC347" s="128"/>
      <c r="AD347" s="177"/>
      <c r="AE347" s="178"/>
      <c r="AF347" s="179"/>
      <c r="AG347" s="233"/>
      <c r="AH347" s="243"/>
      <c r="AI347" s="244"/>
      <c r="AJ347" s="245"/>
      <c r="AK347" s="15"/>
      <c r="AL347" s="105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</row>
    <row r="348" spans="2:50" ht="22.5" customHeight="1">
      <c r="B348" s="87" t="s">
        <v>671</v>
      </c>
      <c r="C348" s="37" t="s">
        <v>672</v>
      </c>
      <c r="D348" s="297" t="s">
        <v>50</v>
      </c>
      <c r="E348" s="298"/>
      <c r="F348" s="299"/>
      <c r="G348" s="299"/>
      <c r="H348" s="299"/>
      <c r="I348" s="299"/>
      <c r="J348" s="299"/>
      <c r="K348" s="299"/>
      <c r="L348" s="300"/>
      <c r="M348" s="235" t="s">
        <v>50</v>
      </c>
      <c r="N348" s="235"/>
      <c r="O348" s="235"/>
      <c r="P348" s="235"/>
      <c r="Q348" s="235" t="s">
        <v>50</v>
      </c>
      <c r="R348" s="235"/>
      <c r="S348" s="235"/>
      <c r="T348" s="235"/>
      <c r="U348" s="163"/>
      <c r="V348" s="163"/>
      <c r="W348" s="163"/>
      <c r="X348" s="163"/>
      <c r="Y348" s="163"/>
      <c r="Z348" s="163"/>
      <c r="AA348" s="163"/>
      <c r="AB348" s="163"/>
      <c r="AC348" s="148">
        <f>U348+Y348</f>
        <v>0</v>
      </c>
      <c r="AD348" s="148"/>
      <c r="AE348" s="148"/>
      <c r="AF348" s="148"/>
      <c r="AG348" s="233" t="s">
        <v>50</v>
      </c>
      <c r="AH348" s="243"/>
      <c r="AI348" s="244"/>
      <c r="AJ348" s="245"/>
      <c r="AK348" s="15"/>
      <c r="AL348" s="105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</row>
    <row r="349" spans="2:50" ht="23.25" customHeight="1">
      <c r="B349" s="87" t="s">
        <v>673</v>
      </c>
      <c r="C349" s="81" t="s">
        <v>674</v>
      </c>
      <c r="D349" s="354" t="s">
        <v>50</v>
      </c>
      <c r="E349" s="355"/>
      <c r="F349" s="356"/>
      <c r="G349" s="356"/>
      <c r="H349" s="356"/>
      <c r="I349" s="356"/>
      <c r="J349" s="356"/>
      <c r="K349" s="356"/>
      <c r="L349" s="357"/>
      <c r="M349" s="238" t="s">
        <v>50</v>
      </c>
      <c r="N349" s="238"/>
      <c r="O349" s="238"/>
      <c r="P349" s="238"/>
      <c r="Q349" s="238" t="s">
        <v>50</v>
      </c>
      <c r="R349" s="238"/>
      <c r="S349" s="238"/>
      <c r="T349" s="238"/>
      <c r="U349" s="415"/>
      <c r="V349" s="415"/>
      <c r="W349" s="415"/>
      <c r="X349" s="415"/>
      <c r="Y349" s="415"/>
      <c r="Z349" s="415"/>
      <c r="AA349" s="415"/>
      <c r="AB349" s="415"/>
      <c r="AC349" s="176">
        <f>U349+Y349</f>
        <v>0</v>
      </c>
      <c r="AD349" s="176"/>
      <c r="AE349" s="176"/>
      <c r="AF349" s="176"/>
      <c r="AG349" s="236" t="s">
        <v>50</v>
      </c>
      <c r="AH349" s="246"/>
      <c r="AI349" s="247"/>
      <c r="AJ349" s="248"/>
      <c r="AK349" s="15"/>
      <c r="AL349" s="105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</row>
    <row r="350" spans="2:50" ht="15" customHeight="1">
      <c r="B350" s="107"/>
      <c r="C350" s="57"/>
      <c r="D350" s="57"/>
      <c r="E350" s="57"/>
      <c r="F350" s="57"/>
      <c r="G350" s="57"/>
      <c r="H350" s="57"/>
      <c r="I350" s="57"/>
      <c r="J350" s="57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83"/>
      <c r="AF350" s="58"/>
      <c r="AG350" s="58"/>
      <c r="AH350" s="83"/>
      <c r="AI350" s="83"/>
      <c r="AJ350" s="83"/>
      <c r="AK350" s="10"/>
      <c r="AL350" s="105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</row>
    <row r="351" spans="2:50" ht="15" customHeight="1">
      <c r="B351" s="110"/>
      <c r="C351" s="110"/>
      <c r="D351" s="110"/>
      <c r="E351" s="110"/>
      <c r="F351" s="110"/>
      <c r="G351" s="110"/>
      <c r="H351" s="110"/>
      <c r="I351" s="110"/>
      <c r="J351" s="110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F351" s="35"/>
      <c r="AG351" s="35"/>
      <c r="AK351" s="10"/>
      <c r="AL351" s="105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</row>
    <row r="352" spans="2:50" ht="15" customHeight="1">
      <c r="B352" s="19" t="s">
        <v>675</v>
      </c>
      <c r="C352" s="60"/>
      <c r="D352" s="60"/>
      <c r="E352" s="60"/>
      <c r="F352" s="2"/>
      <c r="G352" s="2"/>
      <c r="H352" s="2"/>
      <c r="I352" s="181"/>
      <c r="J352" s="181"/>
      <c r="K352" s="181"/>
      <c r="L352" s="181"/>
      <c r="M352" s="181"/>
      <c r="N352" s="181"/>
      <c r="O352" s="181"/>
      <c r="P352" s="2"/>
      <c r="Q352" s="2"/>
      <c r="R352" s="2"/>
      <c r="S352" s="416" t="s">
        <v>676</v>
      </c>
      <c r="T352" s="416"/>
      <c r="U352" s="416"/>
      <c r="V352" s="416"/>
      <c r="W352" s="416"/>
      <c r="X352" s="416"/>
      <c r="Y352" s="109"/>
      <c r="Z352" s="111"/>
      <c r="AA352" s="111"/>
      <c r="AB352" s="109"/>
      <c r="AC352" s="112"/>
      <c r="AD352" s="181"/>
      <c r="AE352" s="181"/>
      <c r="AF352" s="181"/>
      <c r="AG352" s="181"/>
      <c r="AH352" s="181"/>
      <c r="AI352" s="181"/>
      <c r="AJ352" s="181"/>
      <c r="AK352" s="10"/>
      <c r="AL352" s="105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</row>
    <row r="353" spans="2:36" ht="15" customHeight="1">
      <c r="B353" s="113"/>
      <c r="C353" s="182" t="s">
        <v>677</v>
      </c>
      <c r="D353" s="182"/>
      <c r="E353" s="182"/>
      <c r="F353" s="1"/>
      <c r="G353" s="1"/>
      <c r="H353" s="1"/>
      <c r="I353" s="182" t="s">
        <v>678</v>
      </c>
      <c r="J353" s="182"/>
      <c r="K353" s="182"/>
      <c r="L353" s="182"/>
      <c r="M353" s="182"/>
      <c r="N353" s="182"/>
      <c r="O353" s="182"/>
      <c r="P353" s="1"/>
      <c r="Q353" s="1"/>
      <c r="R353" s="1"/>
      <c r="S353" s="416"/>
      <c r="T353" s="123"/>
      <c r="U353" s="123"/>
      <c r="V353" s="123"/>
      <c r="W353" s="123"/>
      <c r="X353" s="123"/>
      <c r="Y353" s="419" t="s">
        <v>677</v>
      </c>
      <c r="Z353" s="419"/>
      <c r="AA353" s="419"/>
      <c r="AB353" s="419"/>
      <c r="AC353" s="114"/>
      <c r="AD353" s="182" t="s">
        <v>678</v>
      </c>
      <c r="AE353" s="182"/>
      <c r="AF353" s="182"/>
      <c r="AG353" s="182"/>
      <c r="AH353" s="182"/>
      <c r="AI353" s="182"/>
      <c r="AJ353" s="182"/>
    </row>
    <row r="354" spans="2:36" ht="15" customHeight="1">
      <c r="B354" s="115"/>
      <c r="M354" s="1"/>
      <c r="N354" s="1"/>
      <c r="O354" s="1"/>
      <c r="P354" s="1"/>
      <c r="Q354" s="1"/>
      <c r="R354" s="1"/>
      <c r="S354" s="1"/>
      <c r="T354" s="1"/>
      <c r="U354" s="1"/>
      <c r="V354" s="114"/>
      <c r="W354" s="1"/>
      <c r="X354" s="1"/>
      <c r="Y354" s="1"/>
      <c r="Z354" s="1"/>
      <c r="AA354" s="1"/>
      <c r="AB354" s="1"/>
      <c r="AC354" s="114"/>
      <c r="AD354" s="114"/>
      <c r="AF354" s="114"/>
      <c r="AG354" s="114"/>
    </row>
    <row r="355" spans="2:36" ht="15" customHeight="1">
      <c r="B355" s="113" t="s">
        <v>679</v>
      </c>
      <c r="C355" s="116"/>
      <c r="D355" s="116"/>
      <c r="E355" s="116"/>
      <c r="F355" s="1"/>
      <c r="G355" s="1"/>
      <c r="H355" s="1"/>
      <c r="I355" s="373"/>
      <c r="J355" s="373"/>
      <c r="K355" s="373"/>
      <c r="L355" s="373"/>
      <c r="M355" s="373"/>
      <c r="N355" s="373"/>
      <c r="O355" s="373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F355" s="1"/>
      <c r="AG355" s="1"/>
    </row>
    <row r="356" spans="2:36" ht="15" customHeight="1">
      <c r="B356" s="113"/>
      <c r="C356" s="182" t="s">
        <v>677</v>
      </c>
      <c r="D356" s="182"/>
      <c r="E356" s="182"/>
      <c r="F356" s="1"/>
      <c r="G356" s="1"/>
      <c r="H356" s="1"/>
      <c r="I356" s="182" t="s">
        <v>678</v>
      </c>
      <c r="J356" s="182"/>
      <c r="K356" s="182"/>
      <c r="L356" s="182"/>
      <c r="M356" s="182"/>
      <c r="N356" s="182"/>
      <c r="O356" s="182"/>
    </row>
    <row r="357" spans="2:36" ht="15" customHeight="1">
      <c r="B357" s="113"/>
      <c r="C357" s="114"/>
      <c r="D357" s="114"/>
      <c r="E357" s="114"/>
      <c r="F357" s="1"/>
      <c r="G357" s="1"/>
      <c r="H357" s="1"/>
      <c r="I357" s="114"/>
      <c r="J357" s="114"/>
      <c r="K357" s="114"/>
      <c r="L357" s="114"/>
      <c r="M357" s="114"/>
      <c r="N357" s="114"/>
      <c r="O357" s="114"/>
    </row>
    <row r="358" spans="2:36" ht="15" customHeight="1">
      <c r="B358" s="287" t="s">
        <v>680</v>
      </c>
      <c r="C358" s="287"/>
      <c r="D358" s="287"/>
      <c r="E358" s="287"/>
      <c r="F358" s="1"/>
      <c r="G358" s="1"/>
      <c r="H358" s="1"/>
      <c r="I358" s="114"/>
      <c r="J358" s="114"/>
      <c r="K358" s="114"/>
      <c r="L358" s="114"/>
      <c r="M358" s="114"/>
      <c r="N358" s="114"/>
      <c r="O358" s="114"/>
    </row>
    <row r="359" spans="2:36" ht="15" customHeight="1">
      <c r="B359" s="114"/>
      <c r="C359" s="114"/>
      <c r="D359" s="114"/>
      <c r="E359" s="114"/>
      <c r="F359" s="1"/>
      <c r="G359" s="1"/>
      <c r="H359" s="1"/>
      <c r="I359" s="114"/>
      <c r="J359" s="114"/>
      <c r="K359" s="114"/>
      <c r="L359" s="114"/>
      <c r="M359" s="114"/>
      <c r="N359" s="114"/>
      <c r="O359" s="114"/>
    </row>
    <row r="360" spans="2:36" ht="13.5" customHeight="1">
      <c r="D360" s="117"/>
      <c r="E360" s="117"/>
      <c r="F360" s="117"/>
      <c r="G360" s="117"/>
      <c r="H360" s="117"/>
      <c r="I360" s="117"/>
      <c r="J360" s="117"/>
      <c r="K360" s="117"/>
      <c r="L360" s="117"/>
      <c r="M360" s="117"/>
      <c r="N360" s="117"/>
      <c r="O360" s="117"/>
      <c r="P360" s="117"/>
      <c r="Q360" s="117"/>
      <c r="R360" s="117"/>
      <c r="S360" s="117"/>
      <c r="T360" s="117"/>
    </row>
    <row r="361" spans="2:36" ht="48" customHeight="1">
      <c r="C361" s="118"/>
      <c r="D361" s="358"/>
      <c r="E361" s="359"/>
      <c r="F361" s="359"/>
      <c r="G361" s="359"/>
      <c r="H361" s="359"/>
      <c r="I361" s="359"/>
      <c r="J361" s="359"/>
      <c r="K361" s="359"/>
      <c r="L361" s="374" t="s">
        <v>681</v>
      </c>
      <c r="M361" s="375"/>
      <c r="N361" s="376"/>
      <c r="O361" s="376"/>
      <c r="P361" s="376"/>
      <c r="Q361" s="376"/>
      <c r="R361" s="376"/>
      <c r="S361" s="376"/>
      <c r="T361" s="374"/>
      <c r="U361" s="120"/>
    </row>
    <row r="362" spans="2:36" ht="3.75" customHeight="1">
      <c r="D362" s="359"/>
      <c r="E362" s="359"/>
      <c r="F362" s="359"/>
      <c r="G362" s="359"/>
      <c r="H362" s="359"/>
      <c r="I362" s="359"/>
      <c r="J362" s="359"/>
      <c r="K362" s="359"/>
      <c r="L362" s="119"/>
      <c r="M362" s="403"/>
      <c r="N362" s="403"/>
      <c r="O362" s="403"/>
      <c r="P362" s="403"/>
      <c r="Q362" s="403"/>
      <c r="R362" s="403"/>
      <c r="S362" s="403"/>
      <c r="T362" s="403"/>
    </row>
    <row r="363" spans="2:36" ht="13.5" customHeight="1">
      <c r="C363" s="118"/>
      <c r="D363" s="360" t="s">
        <v>682</v>
      </c>
      <c r="E363" s="361"/>
      <c r="F363" s="361"/>
      <c r="G363" s="361"/>
      <c r="H363" s="361"/>
      <c r="I363" s="361"/>
      <c r="J363" s="361"/>
      <c r="K363" s="361"/>
      <c r="L363" s="377"/>
      <c r="M363" s="378"/>
      <c r="N363" s="379"/>
      <c r="O363" s="379"/>
      <c r="P363" s="379"/>
      <c r="Q363" s="379"/>
      <c r="R363" s="379"/>
      <c r="S363" s="379"/>
      <c r="T363" s="377"/>
      <c r="U363" s="120"/>
    </row>
    <row r="364" spans="2:36" ht="15" customHeight="1">
      <c r="C364" s="118"/>
      <c r="D364" s="362" t="s">
        <v>683</v>
      </c>
      <c r="E364" s="363"/>
      <c r="F364" s="363"/>
      <c r="G364" s="363"/>
      <c r="H364" s="363"/>
      <c r="I364" s="363"/>
      <c r="J364" s="363"/>
      <c r="K364" s="363"/>
      <c r="L364" s="380"/>
      <c r="M364" s="381"/>
      <c r="N364" s="382"/>
      <c r="O364" s="382"/>
      <c r="P364" s="382"/>
      <c r="Q364" s="382"/>
      <c r="R364" s="382"/>
      <c r="S364" s="382"/>
      <c r="T364" s="380"/>
      <c r="U364" s="120"/>
    </row>
    <row r="365" spans="2:36" ht="15" customHeight="1">
      <c r="C365" s="118"/>
      <c r="D365" s="362" t="s">
        <v>684</v>
      </c>
      <c r="E365" s="363"/>
      <c r="F365" s="363"/>
      <c r="G365" s="363"/>
      <c r="H365" s="363"/>
      <c r="I365" s="363"/>
      <c r="J365" s="363"/>
      <c r="K365" s="363"/>
      <c r="L365" s="383"/>
      <c r="M365" s="384"/>
      <c r="N365" s="385"/>
      <c r="O365" s="385"/>
      <c r="P365" s="385"/>
      <c r="Q365" s="385"/>
      <c r="R365" s="385"/>
      <c r="S365" s="385"/>
      <c r="T365" s="383"/>
      <c r="U365" s="120"/>
    </row>
    <row r="366" spans="2:36" ht="15" customHeight="1">
      <c r="C366" s="118"/>
      <c r="D366" s="362" t="s">
        <v>685</v>
      </c>
      <c r="E366" s="363"/>
      <c r="F366" s="363"/>
      <c r="G366" s="363"/>
      <c r="H366" s="363"/>
      <c r="I366" s="363"/>
      <c r="J366" s="363"/>
      <c r="K366" s="363"/>
      <c r="L366" s="383"/>
      <c r="M366" s="384"/>
      <c r="N366" s="385"/>
      <c r="O366" s="385"/>
      <c r="P366" s="385"/>
      <c r="Q366" s="385"/>
      <c r="R366" s="385"/>
      <c r="S366" s="385"/>
      <c r="T366" s="383"/>
      <c r="U366" s="120"/>
    </row>
    <row r="367" spans="2:36" ht="15" customHeight="1">
      <c r="C367" s="118"/>
      <c r="D367" s="362" t="s">
        <v>686</v>
      </c>
      <c r="E367" s="363"/>
      <c r="F367" s="363"/>
      <c r="G367" s="363"/>
      <c r="H367" s="363"/>
      <c r="I367" s="363"/>
      <c r="J367" s="363"/>
      <c r="K367" s="363"/>
      <c r="L367" s="383"/>
      <c r="M367" s="384"/>
      <c r="N367" s="385"/>
      <c r="O367" s="385"/>
      <c r="P367" s="385"/>
      <c r="Q367" s="385"/>
      <c r="R367" s="385"/>
      <c r="S367" s="385"/>
      <c r="T367" s="383"/>
      <c r="U367" s="120"/>
    </row>
    <row r="368" spans="2:36" ht="15" customHeight="1">
      <c r="C368" s="118"/>
      <c r="D368" s="362" t="s">
        <v>687</v>
      </c>
      <c r="E368" s="363"/>
      <c r="F368" s="363"/>
      <c r="G368" s="363"/>
      <c r="H368" s="363"/>
      <c r="I368" s="363"/>
      <c r="J368" s="363"/>
      <c r="K368" s="363"/>
      <c r="L368" s="380"/>
      <c r="M368" s="381"/>
      <c r="N368" s="382"/>
      <c r="O368" s="382"/>
      <c r="P368" s="382"/>
      <c r="Q368" s="382"/>
      <c r="R368" s="382"/>
      <c r="S368" s="382"/>
      <c r="T368" s="380"/>
      <c r="U368" s="120"/>
    </row>
    <row r="369" spans="3:21" ht="15" customHeight="1">
      <c r="C369" s="118"/>
      <c r="D369" s="362" t="s">
        <v>688</v>
      </c>
      <c r="E369" s="363"/>
      <c r="F369" s="363"/>
      <c r="G369" s="363"/>
      <c r="H369" s="363"/>
      <c r="I369" s="363"/>
      <c r="J369" s="363"/>
      <c r="K369" s="363"/>
      <c r="L369" s="380"/>
      <c r="M369" s="381"/>
      <c r="N369" s="382"/>
      <c r="O369" s="382"/>
      <c r="P369" s="382"/>
      <c r="Q369" s="382"/>
      <c r="R369" s="382"/>
      <c r="S369" s="382"/>
      <c r="T369" s="380"/>
      <c r="U369" s="120"/>
    </row>
    <row r="370" spans="3:21" ht="15" customHeight="1">
      <c r="C370" s="118"/>
      <c r="D370" s="362" t="s">
        <v>689</v>
      </c>
      <c r="E370" s="363"/>
      <c r="F370" s="363"/>
      <c r="G370" s="363"/>
      <c r="H370" s="363"/>
      <c r="I370" s="363"/>
      <c r="J370" s="363"/>
      <c r="K370" s="363"/>
      <c r="L370" s="383"/>
      <c r="M370" s="384"/>
      <c r="N370" s="385"/>
      <c r="O370" s="385"/>
      <c r="P370" s="385"/>
      <c r="Q370" s="385"/>
      <c r="R370" s="385"/>
      <c r="S370" s="385"/>
      <c r="T370" s="383"/>
      <c r="U370" s="120"/>
    </row>
    <row r="371" spans="3:21" ht="13.5" customHeight="1">
      <c r="C371" s="118"/>
      <c r="D371" s="364" t="s">
        <v>690</v>
      </c>
      <c r="E371" s="365"/>
      <c r="F371" s="365"/>
      <c r="G371" s="365"/>
      <c r="H371" s="365"/>
      <c r="I371" s="365"/>
      <c r="J371" s="365"/>
      <c r="K371" s="365"/>
      <c r="L371" s="386"/>
      <c r="M371" s="387"/>
      <c r="N371" s="388"/>
      <c r="O371" s="388"/>
      <c r="P371" s="388"/>
      <c r="Q371" s="388"/>
      <c r="R371" s="388"/>
      <c r="S371" s="388"/>
      <c r="T371" s="386"/>
      <c r="U371" s="120"/>
    </row>
    <row r="372" spans="3:21" ht="3.75" customHeight="1">
      <c r="D372" s="366"/>
      <c r="E372" s="366"/>
      <c r="F372" s="366"/>
      <c r="G372" s="366"/>
      <c r="H372" s="366"/>
      <c r="I372" s="366"/>
      <c r="J372" s="366"/>
      <c r="K372" s="366"/>
      <c r="L372" s="366"/>
      <c r="M372" s="366"/>
      <c r="N372" s="366"/>
      <c r="O372" s="366"/>
      <c r="P372" s="366"/>
      <c r="Q372" s="366"/>
      <c r="R372" s="366"/>
      <c r="S372" s="366"/>
      <c r="T372" s="366"/>
    </row>
  </sheetData>
  <mergeCells count="2607">
    <mergeCell ref="Y331:AB331"/>
    <mergeCell ref="Y332:AB332"/>
    <mergeCell ref="Y333:AB333"/>
    <mergeCell ref="Y334:AB334"/>
    <mergeCell ref="Y335:AB335"/>
    <mergeCell ref="Y34:AB34"/>
    <mergeCell ref="Y341:AB344"/>
    <mergeCell ref="Y345:AB345"/>
    <mergeCell ref="Y346:AB346"/>
    <mergeCell ref="Y347:AB347"/>
    <mergeCell ref="Y348:AB348"/>
    <mergeCell ref="Y349:AB349"/>
    <mergeCell ref="Y35:AB35"/>
    <mergeCell ref="Y353:AB353"/>
    <mergeCell ref="Y36:AB36"/>
    <mergeCell ref="Y37:AB37"/>
    <mergeCell ref="Y38:AB38"/>
    <mergeCell ref="Y39:AB39"/>
    <mergeCell ref="Y40:AB40"/>
    <mergeCell ref="Y41:AB41"/>
    <mergeCell ref="Y42:AB42"/>
    <mergeCell ref="Y43:AB43"/>
    <mergeCell ref="Y44:AB44"/>
    <mergeCell ref="Y45:AB45"/>
    <mergeCell ref="Y46:AB46"/>
    <mergeCell ref="Y47:AB47"/>
    <mergeCell ref="Y48:AB48"/>
    <mergeCell ref="Y49:AB49"/>
    <mergeCell ref="Y50:AB50"/>
    <mergeCell ref="Y51:AB51"/>
    <mergeCell ref="Y52:AB52"/>
    <mergeCell ref="Y53:AB53"/>
    <mergeCell ref="Y316:AB316"/>
    <mergeCell ref="Y317:AB317"/>
    <mergeCell ref="Y318:AB318"/>
    <mergeCell ref="Y319:AB319"/>
    <mergeCell ref="Y32:AB32"/>
    <mergeCell ref="Y320:AB320"/>
    <mergeCell ref="Y321:AB321"/>
    <mergeCell ref="Y322:AB322"/>
    <mergeCell ref="Y323:AB323"/>
    <mergeCell ref="Y324:AB324"/>
    <mergeCell ref="Y325:AB325"/>
    <mergeCell ref="Y326:AB326"/>
    <mergeCell ref="Y327:AB327"/>
    <mergeCell ref="Y328:AB328"/>
    <mergeCell ref="Y329:AB329"/>
    <mergeCell ref="Y33:AB33"/>
    <mergeCell ref="Y330:AB330"/>
    <mergeCell ref="Y54:AB54"/>
    <mergeCell ref="Y55:AB55"/>
    <mergeCell ref="Y56:AB56"/>
    <mergeCell ref="Y57:AB57"/>
    <mergeCell ref="Y58:AB58"/>
    <mergeCell ref="Y59:AB59"/>
    <mergeCell ref="Y60:AB60"/>
    <mergeCell ref="Y61:AB61"/>
    <mergeCell ref="Y62:AB62"/>
    <mergeCell ref="Y63:AB63"/>
    <mergeCell ref="Y64:AB64"/>
    <mergeCell ref="Y65:AB65"/>
    <mergeCell ref="Y66:AB66"/>
    <mergeCell ref="Y67:AB67"/>
    <mergeCell ref="Y68:AB68"/>
    <mergeCell ref="Y294:AA294"/>
    <mergeCell ref="Y295:AA295"/>
    <mergeCell ref="Y296:AA296"/>
    <mergeCell ref="Y297:AA297"/>
    <mergeCell ref="Y298:AA298"/>
    <mergeCell ref="Y299:AA299"/>
    <mergeCell ref="Y30:AB30"/>
    <mergeCell ref="Y304:AB307"/>
    <mergeCell ref="Y308:AB308"/>
    <mergeCell ref="Y309:AB309"/>
    <mergeCell ref="Y31:AB31"/>
    <mergeCell ref="Y310:AB310"/>
    <mergeCell ref="Y311:AB311"/>
    <mergeCell ref="Y312:AB312"/>
    <mergeCell ref="Y313:AB313"/>
    <mergeCell ref="Y314:AB314"/>
    <mergeCell ref="Y315:AB315"/>
    <mergeCell ref="Y69:AB69"/>
    <mergeCell ref="Y70:AB70"/>
    <mergeCell ref="Y71:AB71"/>
    <mergeCell ref="Y72:AB72"/>
    <mergeCell ref="Y73:AB73"/>
    <mergeCell ref="Y74:AB74"/>
    <mergeCell ref="Y75:AB75"/>
    <mergeCell ref="Y76:AB76"/>
    <mergeCell ref="Y77:AB77"/>
    <mergeCell ref="Y78:AB78"/>
    <mergeCell ref="Y79:AB79"/>
    <mergeCell ref="Y80:AB80"/>
    <mergeCell ref="Y81:AB81"/>
    <mergeCell ref="Y82:AB82"/>
    <mergeCell ref="Y83:AB83"/>
    <mergeCell ref="Y279:AA279"/>
    <mergeCell ref="Y28:AB28"/>
    <mergeCell ref="Y280:AA280"/>
    <mergeCell ref="Y281:AA281"/>
    <mergeCell ref="Y282:AA282"/>
    <mergeCell ref="Y283:AA283"/>
    <mergeCell ref="Y284:AA284"/>
    <mergeCell ref="Y285:AA285"/>
    <mergeCell ref="Y286:AA286"/>
    <mergeCell ref="Y287:AA287"/>
    <mergeCell ref="Y288:AA288"/>
    <mergeCell ref="Y289:AA289"/>
    <mergeCell ref="Y29:AB29"/>
    <mergeCell ref="Y290:AA290"/>
    <mergeCell ref="Y291:AA291"/>
    <mergeCell ref="Y292:AA292"/>
    <mergeCell ref="Y293:AA293"/>
    <mergeCell ref="Y84:AB84"/>
    <mergeCell ref="Y85:AB85"/>
    <mergeCell ref="Y86:AB86"/>
    <mergeCell ref="Y87:AB87"/>
    <mergeCell ref="Y88:AB88"/>
    <mergeCell ref="Y89:AB89"/>
    <mergeCell ref="Y90:AB90"/>
    <mergeCell ref="Y91:AB91"/>
    <mergeCell ref="Y92:AB92"/>
    <mergeCell ref="Y263:AA263"/>
    <mergeCell ref="Y264:AA264"/>
    <mergeCell ref="Y265:AA265"/>
    <mergeCell ref="Y266:AA266"/>
    <mergeCell ref="Y267:AA267"/>
    <mergeCell ref="Y268:AA268"/>
    <mergeCell ref="Y269:AA269"/>
    <mergeCell ref="Y27:AB27"/>
    <mergeCell ref="Y270:AA270"/>
    <mergeCell ref="Y271:AA271"/>
    <mergeCell ref="Y272:AA272"/>
    <mergeCell ref="Y273:AA273"/>
    <mergeCell ref="Y274:AA274"/>
    <mergeCell ref="Y275:AA275"/>
    <mergeCell ref="Y276:AA276"/>
    <mergeCell ref="Y277:AA277"/>
    <mergeCell ref="Y278:AA278"/>
    <mergeCell ref="Y248:AA248"/>
    <mergeCell ref="Y249:AA249"/>
    <mergeCell ref="Y25:AB25"/>
    <mergeCell ref="Y250:AA250"/>
    <mergeCell ref="Y251:AA251"/>
    <mergeCell ref="Y252:AA252"/>
    <mergeCell ref="Y253:AA253"/>
    <mergeCell ref="Y254:AA254"/>
    <mergeCell ref="Y255:AA255"/>
    <mergeCell ref="Y256:AA256"/>
    <mergeCell ref="Y257:AA257"/>
    <mergeCell ref="Y258:AA258"/>
    <mergeCell ref="Y259:AA259"/>
    <mergeCell ref="Y26:AB26"/>
    <mergeCell ref="Y260:AA260"/>
    <mergeCell ref="Y261:AA261"/>
    <mergeCell ref="Y262:AA262"/>
    <mergeCell ref="Y232:AA232"/>
    <mergeCell ref="Y233:AA233"/>
    <mergeCell ref="Y234:AA234"/>
    <mergeCell ref="Y235:AA235"/>
    <mergeCell ref="Y236:AA236"/>
    <mergeCell ref="Y237:AA237"/>
    <mergeCell ref="Y238:AA238"/>
    <mergeCell ref="Y239:AA239"/>
    <mergeCell ref="Y24:AB24"/>
    <mergeCell ref="Y240:AA240"/>
    <mergeCell ref="Y241:AA241"/>
    <mergeCell ref="Y242:AA242"/>
    <mergeCell ref="Y243:AA243"/>
    <mergeCell ref="Y244:AA244"/>
    <mergeCell ref="Y245:AA245"/>
    <mergeCell ref="Y246:AA246"/>
    <mergeCell ref="Y247:AA247"/>
    <mergeCell ref="Y217:AA217"/>
    <mergeCell ref="Y218:AA218"/>
    <mergeCell ref="Y219:AA219"/>
    <mergeCell ref="Y22:AB22"/>
    <mergeCell ref="Y220:AA220"/>
    <mergeCell ref="Y221:AA221"/>
    <mergeCell ref="Y222:AA222"/>
    <mergeCell ref="Y223:AA223"/>
    <mergeCell ref="Y224:AA224"/>
    <mergeCell ref="Y225:AA225"/>
    <mergeCell ref="Y226:AA226"/>
    <mergeCell ref="Y227:AA227"/>
    <mergeCell ref="Y228:AA228"/>
    <mergeCell ref="Y229:AA229"/>
    <mergeCell ref="Y23:AB23"/>
    <mergeCell ref="Y230:AA230"/>
    <mergeCell ref="Y231:AA231"/>
    <mergeCell ref="Y201:AA201"/>
    <mergeCell ref="Y202:AA202"/>
    <mergeCell ref="Y203:AA203"/>
    <mergeCell ref="Y204:AA204"/>
    <mergeCell ref="Y205:AA205"/>
    <mergeCell ref="Y206:AA206"/>
    <mergeCell ref="Y207:AA207"/>
    <mergeCell ref="Y208:AA208"/>
    <mergeCell ref="Y209:AA209"/>
    <mergeCell ref="Y21:AB21"/>
    <mergeCell ref="Y210:AA210"/>
    <mergeCell ref="Y211:AA211"/>
    <mergeCell ref="Y212:AA212"/>
    <mergeCell ref="Y213:AA213"/>
    <mergeCell ref="Y214:AA214"/>
    <mergeCell ref="Y215:AA215"/>
    <mergeCell ref="Y216:AA216"/>
    <mergeCell ref="Y184:AA184"/>
    <mergeCell ref="Y185:AA185"/>
    <mergeCell ref="Y186:AA186"/>
    <mergeCell ref="Y187:AA187"/>
    <mergeCell ref="Y188:AA188"/>
    <mergeCell ref="Y189:AA189"/>
    <mergeCell ref="Y190:AA190"/>
    <mergeCell ref="Y191:AA191"/>
    <mergeCell ref="Y192:AA192"/>
    <mergeCell ref="Y193:AA193"/>
    <mergeCell ref="Y194:AA194"/>
    <mergeCell ref="Y195:AA195"/>
    <mergeCell ref="Y196:AA196"/>
    <mergeCell ref="Y197:AA197"/>
    <mergeCell ref="Y198:AA198"/>
    <mergeCell ref="Y199:AA199"/>
    <mergeCell ref="Y200:AA200"/>
    <mergeCell ref="Y168:AA168"/>
    <mergeCell ref="Y169:AA169"/>
    <mergeCell ref="Y170:AA170"/>
    <mergeCell ref="Y171:AA171"/>
    <mergeCell ref="Y172:AA172"/>
    <mergeCell ref="Y173:AA173"/>
    <mergeCell ref="Y174:AA174"/>
    <mergeCell ref="Y175:AA175"/>
    <mergeCell ref="Y176:AA176"/>
    <mergeCell ref="Y177:AA177"/>
    <mergeCell ref="Y178:AA178"/>
    <mergeCell ref="Y179:AA179"/>
    <mergeCell ref="Y18:AB20"/>
    <mergeCell ref="Y180:AA180"/>
    <mergeCell ref="Y181:AA181"/>
    <mergeCell ref="Y182:AA182"/>
    <mergeCell ref="Y183:AA183"/>
    <mergeCell ref="Y151:AA151"/>
    <mergeCell ref="Y152:AA152"/>
    <mergeCell ref="Y153:AA153"/>
    <mergeCell ref="Y154:AA154"/>
    <mergeCell ref="Y155:AA155"/>
    <mergeCell ref="Y156:AA156"/>
    <mergeCell ref="Y157:AA157"/>
    <mergeCell ref="Y158:AA158"/>
    <mergeCell ref="Y159:AA159"/>
    <mergeCell ref="Y160:AA160"/>
    <mergeCell ref="Y161:AA161"/>
    <mergeCell ref="Y162:AA162"/>
    <mergeCell ref="Y163:AA163"/>
    <mergeCell ref="Y164:AA164"/>
    <mergeCell ref="Y165:AA165"/>
    <mergeCell ref="Y166:AA166"/>
    <mergeCell ref="Y167:AA167"/>
    <mergeCell ref="Y134:AA134"/>
    <mergeCell ref="Y135:AA135"/>
    <mergeCell ref="Y136:AA136"/>
    <mergeCell ref="Y137:AA137"/>
    <mergeCell ref="Y138:AA138"/>
    <mergeCell ref="Y139:AA139"/>
    <mergeCell ref="Y140:AA140"/>
    <mergeCell ref="Y141:AA141"/>
    <mergeCell ref="Y142:AA142"/>
    <mergeCell ref="Y143:AA143"/>
    <mergeCell ref="Y144:AA144"/>
    <mergeCell ref="Y145:AA145"/>
    <mergeCell ref="Y146:AA146"/>
    <mergeCell ref="Y147:AA147"/>
    <mergeCell ref="Y148:AA148"/>
    <mergeCell ref="Y149:AA149"/>
    <mergeCell ref="Y150:AA150"/>
    <mergeCell ref="V299:X299"/>
    <mergeCell ref="Y100:AA103"/>
    <mergeCell ref="Y104:AA104"/>
    <mergeCell ref="Y105:AA105"/>
    <mergeCell ref="Y106:AA106"/>
    <mergeCell ref="Y107:AA107"/>
    <mergeCell ref="Y108:AA108"/>
    <mergeCell ref="Y109:AA109"/>
    <mergeCell ref="Y110:AA110"/>
    <mergeCell ref="Y111:AA111"/>
    <mergeCell ref="Y112:AA112"/>
    <mergeCell ref="Y113:AA113"/>
    <mergeCell ref="Y114:AA114"/>
    <mergeCell ref="Y115:AA115"/>
    <mergeCell ref="Y116:AA116"/>
    <mergeCell ref="Y117:AA117"/>
    <mergeCell ref="Y118:AA118"/>
    <mergeCell ref="Y119:AA119"/>
    <mergeCell ref="Y120:AA120"/>
    <mergeCell ref="Y121:AA121"/>
    <mergeCell ref="Y122:AA122"/>
    <mergeCell ref="Y123:AA123"/>
    <mergeCell ref="Y124:AA124"/>
    <mergeCell ref="Y125:AA125"/>
    <mergeCell ref="Y126:AA126"/>
    <mergeCell ref="Y127:AA127"/>
    <mergeCell ref="Y128:AA128"/>
    <mergeCell ref="Y129:AA129"/>
    <mergeCell ref="Y130:AA130"/>
    <mergeCell ref="Y131:AA131"/>
    <mergeCell ref="Y132:AA132"/>
    <mergeCell ref="Y133:AA133"/>
    <mergeCell ref="V282:X282"/>
    <mergeCell ref="V283:X283"/>
    <mergeCell ref="V284:X284"/>
    <mergeCell ref="V285:X285"/>
    <mergeCell ref="V286:X286"/>
    <mergeCell ref="V287:X287"/>
    <mergeCell ref="V288:X288"/>
    <mergeCell ref="V289:X289"/>
    <mergeCell ref="V290:X290"/>
    <mergeCell ref="V291:X291"/>
    <mergeCell ref="V292:X292"/>
    <mergeCell ref="V293:X293"/>
    <mergeCell ref="V294:X294"/>
    <mergeCell ref="V295:X295"/>
    <mergeCell ref="V296:X296"/>
    <mergeCell ref="V297:X297"/>
    <mergeCell ref="V298:X298"/>
    <mergeCell ref="V265:X265"/>
    <mergeCell ref="V266:X266"/>
    <mergeCell ref="V267:X267"/>
    <mergeCell ref="V268:X268"/>
    <mergeCell ref="V269:X269"/>
    <mergeCell ref="V270:X270"/>
    <mergeCell ref="V271:X271"/>
    <mergeCell ref="V272:X272"/>
    <mergeCell ref="V273:X273"/>
    <mergeCell ref="V274:X274"/>
    <mergeCell ref="V275:X275"/>
    <mergeCell ref="V276:X276"/>
    <mergeCell ref="V277:X277"/>
    <mergeCell ref="V278:X278"/>
    <mergeCell ref="V279:X279"/>
    <mergeCell ref="V280:X280"/>
    <mergeCell ref="V281:X281"/>
    <mergeCell ref="V248:X248"/>
    <mergeCell ref="V249:X249"/>
    <mergeCell ref="V250:X250"/>
    <mergeCell ref="V251:X251"/>
    <mergeCell ref="V252:X252"/>
    <mergeCell ref="V253:X253"/>
    <mergeCell ref="V254:X254"/>
    <mergeCell ref="V255:X255"/>
    <mergeCell ref="V256:X256"/>
    <mergeCell ref="V257:X257"/>
    <mergeCell ref="V258:X258"/>
    <mergeCell ref="V259:X259"/>
    <mergeCell ref="V260:X260"/>
    <mergeCell ref="V261:X261"/>
    <mergeCell ref="V262:X262"/>
    <mergeCell ref="V263:X263"/>
    <mergeCell ref="V264:X264"/>
    <mergeCell ref="V231:X231"/>
    <mergeCell ref="V232:X232"/>
    <mergeCell ref="V233:X233"/>
    <mergeCell ref="V234:X234"/>
    <mergeCell ref="V235:X235"/>
    <mergeCell ref="V236:X236"/>
    <mergeCell ref="V237:X237"/>
    <mergeCell ref="V238:X238"/>
    <mergeCell ref="V239:X239"/>
    <mergeCell ref="V240:X240"/>
    <mergeCell ref="V241:X241"/>
    <mergeCell ref="V242:X242"/>
    <mergeCell ref="V243:X243"/>
    <mergeCell ref="V244:X244"/>
    <mergeCell ref="V245:X245"/>
    <mergeCell ref="V246:X246"/>
    <mergeCell ref="V247:X247"/>
    <mergeCell ref="V214:X214"/>
    <mergeCell ref="V215:X215"/>
    <mergeCell ref="V216:X216"/>
    <mergeCell ref="V217:X217"/>
    <mergeCell ref="V218:X218"/>
    <mergeCell ref="V219:X219"/>
    <mergeCell ref="V220:X220"/>
    <mergeCell ref="V221:X221"/>
    <mergeCell ref="V222:X222"/>
    <mergeCell ref="V223:X223"/>
    <mergeCell ref="V224:X224"/>
    <mergeCell ref="V225:X225"/>
    <mergeCell ref="V226:X226"/>
    <mergeCell ref="V227:X227"/>
    <mergeCell ref="V228:X228"/>
    <mergeCell ref="V229:X229"/>
    <mergeCell ref="V230:X230"/>
    <mergeCell ref="V197:X197"/>
    <mergeCell ref="V198:X198"/>
    <mergeCell ref="V199:X199"/>
    <mergeCell ref="V200:X200"/>
    <mergeCell ref="V201:X201"/>
    <mergeCell ref="V202:X202"/>
    <mergeCell ref="V203:X203"/>
    <mergeCell ref="V204:X204"/>
    <mergeCell ref="V205:X205"/>
    <mergeCell ref="V206:X206"/>
    <mergeCell ref="V207:X207"/>
    <mergeCell ref="V208:X208"/>
    <mergeCell ref="V209:X209"/>
    <mergeCell ref="V210:X210"/>
    <mergeCell ref="V211:X211"/>
    <mergeCell ref="V212:X212"/>
    <mergeCell ref="V213:X213"/>
    <mergeCell ref="V180:X180"/>
    <mergeCell ref="V181:X181"/>
    <mergeCell ref="V182:X182"/>
    <mergeCell ref="V183:X183"/>
    <mergeCell ref="V184:X184"/>
    <mergeCell ref="V185:X185"/>
    <mergeCell ref="V186:X186"/>
    <mergeCell ref="V187:X187"/>
    <mergeCell ref="V188:X188"/>
    <mergeCell ref="V189:X189"/>
    <mergeCell ref="V190:X190"/>
    <mergeCell ref="V191:X191"/>
    <mergeCell ref="V192:X192"/>
    <mergeCell ref="V193:X193"/>
    <mergeCell ref="V194:X194"/>
    <mergeCell ref="V195:X195"/>
    <mergeCell ref="V196:X196"/>
    <mergeCell ref="V163:X163"/>
    <mergeCell ref="V164:X164"/>
    <mergeCell ref="V165:X165"/>
    <mergeCell ref="V166:X166"/>
    <mergeCell ref="V167:X167"/>
    <mergeCell ref="V168:X168"/>
    <mergeCell ref="V169:X169"/>
    <mergeCell ref="V170:X170"/>
    <mergeCell ref="V171:X171"/>
    <mergeCell ref="V172:X172"/>
    <mergeCell ref="V173:X173"/>
    <mergeCell ref="V174:X174"/>
    <mergeCell ref="V175:X175"/>
    <mergeCell ref="V176:X176"/>
    <mergeCell ref="V177:X177"/>
    <mergeCell ref="V178:X178"/>
    <mergeCell ref="V179:X179"/>
    <mergeCell ref="V146:X146"/>
    <mergeCell ref="V147:X147"/>
    <mergeCell ref="V148:X148"/>
    <mergeCell ref="V149:X149"/>
    <mergeCell ref="V150:X150"/>
    <mergeCell ref="V151:X151"/>
    <mergeCell ref="V152:X152"/>
    <mergeCell ref="V153:X153"/>
    <mergeCell ref="V154:X154"/>
    <mergeCell ref="V155:X155"/>
    <mergeCell ref="V156:X156"/>
    <mergeCell ref="V157:X157"/>
    <mergeCell ref="V158:X158"/>
    <mergeCell ref="V159:X159"/>
    <mergeCell ref="V160:X160"/>
    <mergeCell ref="V161:X161"/>
    <mergeCell ref="V162:X162"/>
    <mergeCell ref="V129:X129"/>
    <mergeCell ref="V130:X130"/>
    <mergeCell ref="V131:X131"/>
    <mergeCell ref="V132:X132"/>
    <mergeCell ref="V133:X133"/>
    <mergeCell ref="V134:X134"/>
    <mergeCell ref="V135:X135"/>
    <mergeCell ref="V136:X136"/>
    <mergeCell ref="V137:X137"/>
    <mergeCell ref="V138:X138"/>
    <mergeCell ref="V139:X139"/>
    <mergeCell ref="V140:X140"/>
    <mergeCell ref="V141:X141"/>
    <mergeCell ref="V142:X142"/>
    <mergeCell ref="V143:X143"/>
    <mergeCell ref="V144:X144"/>
    <mergeCell ref="V145:X145"/>
    <mergeCell ref="V112:X112"/>
    <mergeCell ref="V113:X113"/>
    <mergeCell ref="V114:X114"/>
    <mergeCell ref="V115:X115"/>
    <mergeCell ref="V116:X116"/>
    <mergeCell ref="V117:X117"/>
    <mergeCell ref="V118:X118"/>
    <mergeCell ref="V119:X119"/>
    <mergeCell ref="V120:X120"/>
    <mergeCell ref="V121:X121"/>
    <mergeCell ref="V122:X122"/>
    <mergeCell ref="V123:X123"/>
    <mergeCell ref="V124:X124"/>
    <mergeCell ref="V125:X125"/>
    <mergeCell ref="V126:X126"/>
    <mergeCell ref="V127:X127"/>
    <mergeCell ref="V128:X128"/>
    <mergeCell ref="U85:X85"/>
    <mergeCell ref="U86:X86"/>
    <mergeCell ref="U87:X87"/>
    <mergeCell ref="U88:X88"/>
    <mergeCell ref="U89:X89"/>
    <mergeCell ref="U90:X90"/>
    <mergeCell ref="U91:X91"/>
    <mergeCell ref="U92:X92"/>
    <mergeCell ref="V100:X103"/>
    <mergeCell ref="V104:X104"/>
    <mergeCell ref="V105:X105"/>
    <mergeCell ref="V106:X106"/>
    <mergeCell ref="V107:X107"/>
    <mergeCell ref="V108:X108"/>
    <mergeCell ref="V109:X109"/>
    <mergeCell ref="V110:X110"/>
    <mergeCell ref="V111:X111"/>
    <mergeCell ref="U68:X68"/>
    <mergeCell ref="U69:X69"/>
    <mergeCell ref="U70:X70"/>
    <mergeCell ref="U71:X71"/>
    <mergeCell ref="U72:X72"/>
    <mergeCell ref="U73:X73"/>
    <mergeCell ref="U74:X74"/>
    <mergeCell ref="U75:X75"/>
    <mergeCell ref="U76:X76"/>
    <mergeCell ref="U77:X77"/>
    <mergeCell ref="U78:X78"/>
    <mergeCell ref="U79:X79"/>
    <mergeCell ref="U80:X80"/>
    <mergeCell ref="U81:X81"/>
    <mergeCell ref="U82:X82"/>
    <mergeCell ref="U83:X83"/>
    <mergeCell ref="U84:X84"/>
    <mergeCell ref="U329:X329"/>
    <mergeCell ref="U33:X33"/>
    <mergeCell ref="U330:X330"/>
    <mergeCell ref="U331:X331"/>
    <mergeCell ref="U332:X332"/>
    <mergeCell ref="U333:X333"/>
    <mergeCell ref="U334:X334"/>
    <mergeCell ref="U335:X335"/>
    <mergeCell ref="U34:X34"/>
    <mergeCell ref="U341:X344"/>
    <mergeCell ref="U345:X345"/>
    <mergeCell ref="U346:X346"/>
    <mergeCell ref="U347:X347"/>
    <mergeCell ref="U348:X348"/>
    <mergeCell ref="U349:X349"/>
    <mergeCell ref="U35:X35"/>
    <mergeCell ref="U36:X36"/>
    <mergeCell ref="U37:X37"/>
    <mergeCell ref="U38:X38"/>
    <mergeCell ref="U39:X39"/>
    <mergeCell ref="U40:X40"/>
    <mergeCell ref="U41:X41"/>
    <mergeCell ref="U42:X42"/>
    <mergeCell ref="U43:X43"/>
    <mergeCell ref="U44:X44"/>
    <mergeCell ref="U45:X45"/>
    <mergeCell ref="U46:X46"/>
    <mergeCell ref="U47:X47"/>
    <mergeCell ref="U48:X48"/>
    <mergeCell ref="U49:X49"/>
    <mergeCell ref="U50:X50"/>
    <mergeCell ref="U51:X51"/>
    <mergeCell ref="U313:X313"/>
    <mergeCell ref="U314:X314"/>
    <mergeCell ref="U315:X315"/>
    <mergeCell ref="U316:X316"/>
    <mergeCell ref="U317:X317"/>
    <mergeCell ref="U318:X318"/>
    <mergeCell ref="U319:X319"/>
    <mergeCell ref="U32:X32"/>
    <mergeCell ref="U320:X320"/>
    <mergeCell ref="U321:X321"/>
    <mergeCell ref="U322:X322"/>
    <mergeCell ref="U323:X323"/>
    <mergeCell ref="U324:X324"/>
    <mergeCell ref="U325:X325"/>
    <mergeCell ref="U326:X326"/>
    <mergeCell ref="U327:X327"/>
    <mergeCell ref="U328:X328"/>
    <mergeCell ref="U52:X52"/>
    <mergeCell ref="U53:X53"/>
    <mergeCell ref="U54:X54"/>
    <mergeCell ref="U55:X55"/>
    <mergeCell ref="U56:X56"/>
    <mergeCell ref="U57:X57"/>
    <mergeCell ref="U58:X58"/>
    <mergeCell ref="U59:X59"/>
    <mergeCell ref="U60:X60"/>
    <mergeCell ref="U61:X61"/>
    <mergeCell ref="U62:X62"/>
    <mergeCell ref="U63:X63"/>
    <mergeCell ref="U64:X64"/>
    <mergeCell ref="U65:X65"/>
    <mergeCell ref="U66:X66"/>
    <mergeCell ref="S288:U288"/>
    <mergeCell ref="S289:U289"/>
    <mergeCell ref="S290:U290"/>
    <mergeCell ref="S291:U291"/>
    <mergeCell ref="S292:U292"/>
    <mergeCell ref="S293:U293"/>
    <mergeCell ref="S294:U294"/>
    <mergeCell ref="S295:U295"/>
    <mergeCell ref="S296:U296"/>
    <mergeCell ref="S297:U297"/>
    <mergeCell ref="S298:U298"/>
    <mergeCell ref="S299:U299"/>
    <mergeCell ref="S352:X353"/>
    <mergeCell ref="S98:AD99"/>
    <mergeCell ref="U18:X20"/>
    <mergeCell ref="U21:X21"/>
    <mergeCell ref="U22:X22"/>
    <mergeCell ref="U23:X23"/>
    <mergeCell ref="U24:X24"/>
    <mergeCell ref="U25:X25"/>
    <mergeCell ref="U26:X26"/>
    <mergeCell ref="U27:X27"/>
    <mergeCell ref="U28:X28"/>
    <mergeCell ref="U29:X29"/>
    <mergeCell ref="U30:X30"/>
    <mergeCell ref="U304:X307"/>
    <mergeCell ref="U308:X308"/>
    <mergeCell ref="U309:X309"/>
    <mergeCell ref="U31:X31"/>
    <mergeCell ref="U310:X310"/>
    <mergeCell ref="U311:X311"/>
    <mergeCell ref="U312:X312"/>
    <mergeCell ref="S271:U271"/>
    <mergeCell ref="S272:U272"/>
    <mergeCell ref="S273:U273"/>
    <mergeCell ref="S274:U274"/>
    <mergeCell ref="S275:U275"/>
    <mergeCell ref="S276:U276"/>
    <mergeCell ref="S277:U277"/>
    <mergeCell ref="S278:U278"/>
    <mergeCell ref="S279:U279"/>
    <mergeCell ref="S280:U280"/>
    <mergeCell ref="S281:U281"/>
    <mergeCell ref="S282:U282"/>
    <mergeCell ref="S283:U283"/>
    <mergeCell ref="S284:U284"/>
    <mergeCell ref="S285:U285"/>
    <mergeCell ref="S286:U286"/>
    <mergeCell ref="S287:U287"/>
    <mergeCell ref="S254:U254"/>
    <mergeCell ref="S255:U255"/>
    <mergeCell ref="S256:U256"/>
    <mergeCell ref="S257:U257"/>
    <mergeCell ref="S258:U258"/>
    <mergeCell ref="S259:U259"/>
    <mergeCell ref="S260:U260"/>
    <mergeCell ref="S261:U261"/>
    <mergeCell ref="S262:U262"/>
    <mergeCell ref="S263:U263"/>
    <mergeCell ref="S264:U264"/>
    <mergeCell ref="S265:U265"/>
    <mergeCell ref="S266:U266"/>
    <mergeCell ref="S267:U267"/>
    <mergeCell ref="S268:U268"/>
    <mergeCell ref="S269:U269"/>
    <mergeCell ref="S270:U270"/>
    <mergeCell ref="S237:U237"/>
    <mergeCell ref="S238:U238"/>
    <mergeCell ref="S239:U239"/>
    <mergeCell ref="S240:U240"/>
    <mergeCell ref="S241:U241"/>
    <mergeCell ref="S242:U242"/>
    <mergeCell ref="S243:U243"/>
    <mergeCell ref="S244:U244"/>
    <mergeCell ref="S245:U245"/>
    <mergeCell ref="S246:U246"/>
    <mergeCell ref="S247:U247"/>
    <mergeCell ref="S248:U248"/>
    <mergeCell ref="S249:U249"/>
    <mergeCell ref="S250:U250"/>
    <mergeCell ref="S251:U251"/>
    <mergeCell ref="S252:U252"/>
    <mergeCell ref="S253:U253"/>
    <mergeCell ref="S220:U220"/>
    <mergeCell ref="S221:U221"/>
    <mergeCell ref="S222:U222"/>
    <mergeCell ref="S223:U223"/>
    <mergeCell ref="S224:U224"/>
    <mergeCell ref="S225:U225"/>
    <mergeCell ref="S226:U226"/>
    <mergeCell ref="S227:U227"/>
    <mergeCell ref="S228:U228"/>
    <mergeCell ref="S229:U229"/>
    <mergeCell ref="S230:U230"/>
    <mergeCell ref="S231:U231"/>
    <mergeCell ref="S232:U232"/>
    <mergeCell ref="S233:U233"/>
    <mergeCell ref="S234:U234"/>
    <mergeCell ref="S235:U235"/>
    <mergeCell ref="S236:U236"/>
    <mergeCell ref="S203:U203"/>
    <mergeCell ref="S204:U204"/>
    <mergeCell ref="S205:U205"/>
    <mergeCell ref="S206:U206"/>
    <mergeCell ref="S207:U207"/>
    <mergeCell ref="S208:U208"/>
    <mergeCell ref="S209:U209"/>
    <mergeCell ref="S210:U210"/>
    <mergeCell ref="S211:U211"/>
    <mergeCell ref="S212:U212"/>
    <mergeCell ref="S213:U213"/>
    <mergeCell ref="S214:U214"/>
    <mergeCell ref="S215:U215"/>
    <mergeCell ref="S216:U216"/>
    <mergeCell ref="S217:U217"/>
    <mergeCell ref="S218:U218"/>
    <mergeCell ref="S219:U219"/>
    <mergeCell ref="S186:U186"/>
    <mergeCell ref="S187:U187"/>
    <mergeCell ref="S188:U188"/>
    <mergeCell ref="S189:U189"/>
    <mergeCell ref="S190:U190"/>
    <mergeCell ref="S191:U191"/>
    <mergeCell ref="S192:U192"/>
    <mergeCell ref="S193:U193"/>
    <mergeCell ref="S194:U194"/>
    <mergeCell ref="S195:U195"/>
    <mergeCell ref="S196:U196"/>
    <mergeCell ref="S197:U197"/>
    <mergeCell ref="S198:U198"/>
    <mergeCell ref="S199:U199"/>
    <mergeCell ref="S200:U200"/>
    <mergeCell ref="S201:U201"/>
    <mergeCell ref="S202:U202"/>
    <mergeCell ref="S169:U169"/>
    <mergeCell ref="S170:U170"/>
    <mergeCell ref="S171:U171"/>
    <mergeCell ref="S172:U172"/>
    <mergeCell ref="S173:U173"/>
    <mergeCell ref="S174:U174"/>
    <mergeCell ref="S175:U175"/>
    <mergeCell ref="S176:U176"/>
    <mergeCell ref="S177:U177"/>
    <mergeCell ref="S178:U178"/>
    <mergeCell ref="S179:U179"/>
    <mergeCell ref="S180:U180"/>
    <mergeCell ref="S181:U181"/>
    <mergeCell ref="S182:U182"/>
    <mergeCell ref="S183:U183"/>
    <mergeCell ref="S184:U184"/>
    <mergeCell ref="S185:U185"/>
    <mergeCell ref="S152:U152"/>
    <mergeCell ref="S153:U153"/>
    <mergeCell ref="S154:U154"/>
    <mergeCell ref="S155:U155"/>
    <mergeCell ref="S156:U156"/>
    <mergeCell ref="S157:U157"/>
    <mergeCell ref="S158:U158"/>
    <mergeCell ref="S159:U159"/>
    <mergeCell ref="S160:U160"/>
    <mergeCell ref="S161:U161"/>
    <mergeCell ref="S162:U162"/>
    <mergeCell ref="S163:U163"/>
    <mergeCell ref="S164:U164"/>
    <mergeCell ref="S165:U165"/>
    <mergeCell ref="S166:U166"/>
    <mergeCell ref="S167:U167"/>
    <mergeCell ref="S168:U168"/>
    <mergeCell ref="S135:U135"/>
    <mergeCell ref="S136:U136"/>
    <mergeCell ref="S137:U137"/>
    <mergeCell ref="S138:U138"/>
    <mergeCell ref="S139:U139"/>
    <mergeCell ref="S140:U140"/>
    <mergeCell ref="S141:U141"/>
    <mergeCell ref="S142:U142"/>
    <mergeCell ref="S143:U143"/>
    <mergeCell ref="S144:U144"/>
    <mergeCell ref="S145:U145"/>
    <mergeCell ref="S146:U146"/>
    <mergeCell ref="S147:U147"/>
    <mergeCell ref="S148:U148"/>
    <mergeCell ref="S149:U149"/>
    <mergeCell ref="S150:U150"/>
    <mergeCell ref="S151:U151"/>
    <mergeCell ref="S118:U118"/>
    <mergeCell ref="S119:U119"/>
    <mergeCell ref="S120:U120"/>
    <mergeCell ref="S121:U121"/>
    <mergeCell ref="S122:U122"/>
    <mergeCell ref="S123:U123"/>
    <mergeCell ref="S124:U124"/>
    <mergeCell ref="S125:U125"/>
    <mergeCell ref="S126:U126"/>
    <mergeCell ref="S127:U127"/>
    <mergeCell ref="S128:U128"/>
    <mergeCell ref="S129:U129"/>
    <mergeCell ref="S130:U130"/>
    <mergeCell ref="S131:U131"/>
    <mergeCell ref="S132:U132"/>
    <mergeCell ref="S133:U133"/>
    <mergeCell ref="S134:U134"/>
    <mergeCell ref="Q340:AF340"/>
    <mergeCell ref="Q341:T344"/>
    <mergeCell ref="Q345:T345"/>
    <mergeCell ref="Q346:T346"/>
    <mergeCell ref="Q347:T347"/>
    <mergeCell ref="Q348:T348"/>
    <mergeCell ref="Q349:T349"/>
    <mergeCell ref="Q35:T35"/>
    <mergeCell ref="Q36:T36"/>
    <mergeCell ref="Q37:T37"/>
    <mergeCell ref="Q38:T38"/>
    <mergeCell ref="Q39:T39"/>
    <mergeCell ref="Q40:T40"/>
    <mergeCell ref="Q41:T41"/>
    <mergeCell ref="Q42:T42"/>
    <mergeCell ref="Q43:T43"/>
    <mergeCell ref="Q44:T44"/>
    <mergeCell ref="Q45:T45"/>
    <mergeCell ref="Q46:T46"/>
    <mergeCell ref="Q47:T47"/>
    <mergeCell ref="Q48:T48"/>
    <mergeCell ref="Q49:T49"/>
    <mergeCell ref="Q50:T50"/>
    <mergeCell ref="Q51:T51"/>
    <mergeCell ref="Q52:T52"/>
    <mergeCell ref="Q53:T53"/>
    <mergeCell ref="Q54:T54"/>
    <mergeCell ref="Q55:T55"/>
    <mergeCell ref="Q56:T56"/>
    <mergeCell ref="Q57:T57"/>
    <mergeCell ref="Q58:T58"/>
    <mergeCell ref="Q59:T59"/>
    <mergeCell ref="Q321:T321"/>
    <mergeCell ref="Q322:T322"/>
    <mergeCell ref="Q323:T323"/>
    <mergeCell ref="Q324:T324"/>
    <mergeCell ref="Q325:T325"/>
    <mergeCell ref="Q326:T326"/>
    <mergeCell ref="Q327:T327"/>
    <mergeCell ref="Q328:T328"/>
    <mergeCell ref="Q329:T329"/>
    <mergeCell ref="Q33:T33"/>
    <mergeCell ref="Q330:T330"/>
    <mergeCell ref="Q331:T331"/>
    <mergeCell ref="Q332:T332"/>
    <mergeCell ref="Q333:T333"/>
    <mergeCell ref="Q334:T334"/>
    <mergeCell ref="Q335:T335"/>
    <mergeCell ref="Q34:T34"/>
    <mergeCell ref="Q60:T60"/>
    <mergeCell ref="Q61:T61"/>
    <mergeCell ref="Q62:T62"/>
    <mergeCell ref="Q63:T63"/>
    <mergeCell ref="Q64:T64"/>
    <mergeCell ref="Q65:T65"/>
    <mergeCell ref="Q66:T66"/>
    <mergeCell ref="Q67:T67"/>
    <mergeCell ref="Q68:T68"/>
    <mergeCell ref="Q69:T69"/>
    <mergeCell ref="Q70:T70"/>
    <mergeCell ref="Q71:T71"/>
    <mergeCell ref="Q72:T72"/>
    <mergeCell ref="Q73:T73"/>
    <mergeCell ref="Q74:T74"/>
    <mergeCell ref="Q303:AF303"/>
    <mergeCell ref="Q304:T307"/>
    <mergeCell ref="Q308:T308"/>
    <mergeCell ref="Q309:T309"/>
    <mergeCell ref="Q31:T31"/>
    <mergeCell ref="Q310:T310"/>
    <mergeCell ref="Q311:T311"/>
    <mergeCell ref="Q312:T312"/>
    <mergeCell ref="Q313:T313"/>
    <mergeCell ref="Q314:T314"/>
    <mergeCell ref="Q315:T315"/>
    <mergeCell ref="Q316:T316"/>
    <mergeCell ref="Q317:T317"/>
    <mergeCell ref="Q318:T318"/>
    <mergeCell ref="Q319:T319"/>
    <mergeCell ref="Q32:T32"/>
    <mergeCell ref="Q320:T320"/>
    <mergeCell ref="Q75:T75"/>
    <mergeCell ref="Q76:T76"/>
    <mergeCell ref="Q77:T77"/>
    <mergeCell ref="Q78:T78"/>
    <mergeCell ref="Q79:T79"/>
    <mergeCell ref="Q80:T80"/>
    <mergeCell ref="Q81:T81"/>
    <mergeCell ref="Q82:T82"/>
    <mergeCell ref="Q83:T83"/>
    <mergeCell ref="Q84:T84"/>
    <mergeCell ref="Q85:T85"/>
    <mergeCell ref="Q86:T86"/>
    <mergeCell ref="Q87:T87"/>
    <mergeCell ref="Q88:T88"/>
    <mergeCell ref="Q89:T89"/>
    <mergeCell ref="P286:R286"/>
    <mergeCell ref="P287:R287"/>
    <mergeCell ref="P288:R288"/>
    <mergeCell ref="P289:R289"/>
    <mergeCell ref="P290:R290"/>
    <mergeCell ref="P291:R291"/>
    <mergeCell ref="P292:R292"/>
    <mergeCell ref="P293:R293"/>
    <mergeCell ref="P294:R294"/>
    <mergeCell ref="P295:R295"/>
    <mergeCell ref="P296:R296"/>
    <mergeCell ref="P297:R297"/>
    <mergeCell ref="P298:R298"/>
    <mergeCell ref="P299:R299"/>
    <mergeCell ref="P8:V8"/>
    <mergeCell ref="P98:R103"/>
    <mergeCell ref="Q17:AF17"/>
    <mergeCell ref="Q18:T20"/>
    <mergeCell ref="Q21:T21"/>
    <mergeCell ref="Q22:T22"/>
    <mergeCell ref="Q23:T23"/>
    <mergeCell ref="Q24:T24"/>
    <mergeCell ref="Q25:T25"/>
    <mergeCell ref="Q26:T26"/>
    <mergeCell ref="Q27:T27"/>
    <mergeCell ref="Q28:T28"/>
    <mergeCell ref="Q29:T29"/>
    <mergeCell ref="Q30:T30"/>
    <mergeCell ref="Q90:T90"/>
    <mergeCell ref="Q91:T91"/>
    <mergeCell ref="Q92:T92"/>
    <mergeCell ref="S100:U103"/>
    <mergeCell ref="P269:R269"/>
    <mergeCell ref="P270:R270"/>
    <mergeCell ref="P271:R271"/>
    <mergeCell ref="P272:R272"/>
    <mergeCell ref="P273:R273"/>
    <mergeCell ref="P274:R274"/>
    <mergeCell ref="P275:R275"/>
    <mergeCell ref="P276:R276"/>
    <mergeCell ref="P277:R277"/>
    <mergeCell ref="P278:R278"/>
    <mergeCell ref="P279:R279"/>
    <mergeCell ref="P280:R280"/>
    <mergeCell ref="P281:R281"/>
    <mergeCell ref="P282:R282"/>
    <mergeCell ref="P283:R283"/>
    <mergeCell ref="P284:R284"/>
    <mergeCell ref="P285:R285"/>
    <mergeCell ref="P252:R252"/>
    <mergeCell ref="P253:R253"/>
    <mergeCell ref="P254:R254"/>
    <mergeCell ref="P255:R255"/>
    <mergeCell ref="P256:R256"/>
    <mergeCell ref="P257:R257"/>
    <mergeCell ref="P258:R258"/>
    <mergeCell ref="P259:R259"/>
    <mergeCell ref="P260:R260"/>
    <mergeCell ref="P261:R261"/>
    <mergeCell ref="P262:R262"/>
    <mergeCell ref="P263:R263"/>
    <mergeCell ref="P264:R264"/>
    <mergeCell ref="P265:R265"/>
    <mergeCell ref="P266:R266"/>
    <mergeCell ref="P267:R267"/>
    <mergeCell ref="P268:R268"/>
    <mergeCell ref="P235:R235"/>
    <mergeCell ref="P236:R236"/>
    <mergeCell ref="P237:R237"/>
    <mergeCell ref="P238:R238"/>
    <mergeCell ref="P239:R239"/>
    <mergeCell ref="P240:R240"/>
    <mergeCell ref="P241:R241"/>
    <mergeCell ref="P242:R242"/>
    <mergeCell ref="P243:R243"/>
    <mergeCell ref="P244:R244"/>
    <mergeCell ref="P245:R245"/>
    <mergeCell ref="P246:R246"/>
    <mergeCell ref="P247:R247"/>
    <mergeCell ref="P248:R248"/>
    <mergeCell ref="P249:R249"/>
    <mergeCell ref="P250:R250"/>
    <mergeCell ref="P251:R251"/>
    <mergeCell ref="P218:R218"/>
    <mergeCell ref="P219:R219"/>
    <mergeCell ref="P220:R220"/>
    <mergeCell ref="P221:R221"/>
    <mergeCell ref="P222:R222"/>
    <mergeCell ref="P223:R223"/>
    <mergeCell ref="P224:R224"/>
    <mergeCell ref="P225:R225"/>
    <mergeCell ref="P226:R226"/>
    <mergeCell ref="P227:R227"/>
    <mergeCell ref="P228:R228"/>
    <mergeCell ref="P229:R229"/>
    <mergeCell ref="P230:R230"/>
    <mergeCell ref="P231:R231"/>
    <mergeCell ref="P232:R232"/>
    <mergeCell ref="P233:R233"/>
    <mergeCell ref="P234:R234"/>
    <mergeCell ref="P201:R201"/>
    <mergeCell ref="P202:R202"/>
    <mergeCell ref="P203:R203"/>
    <mergeCell ref="P204:R204"/>
    <mergeCell ref="P205:R205"/>
    <mergeCell ref="P206:R206"/>
    <mergeCell ref="P207:R207"/>
    <mergeCell ref="P208:R208"/>
    <mergeCell ref="P209:R209"/>
    <mergeCell ref="P210:R210"/>
    <mergeCell ref="P211:R211"/>
    <mergeCell ref="P212:R212"/>
    <mergeCell ref="P213:R213"/>
    <mergeCell ref="P214:R214"/>
    <mergeCell ref="P215:R215"/>
    <mergeCell ref="P216:R216"/>
    <mergeCell ref="P217:R217"/>
    <mergeCell ref="O10:AD10"/>
    <mergeCell ref="O11:AD11"/>
    <mergeCell ref="O12:AD12"/>
    <mergeCell ref="P104:R104"/>
    <mergeCell ref="P105:R105"/>
    <mergeCell ref="P106:R106"/>
    <mergeCell ref="P107:R107"/>
    <mergeCell ref="P108:R108"/>
    <mergeCell ref="P109:R109"/>
    <mergeCell ref="P110:R110"/>
    <mergeCell ref="P111:R111"/>
    <mergeCell ref="P112:R112"/>
    <mergeCell ref="P113:R113"/>
    <mergeCell ref="P114:R114"/>
    <mergeCell ref="P115:R115"/>
    <mergeCell ref="P116:R116"/>
    <mergeCell ref="P117:R117"/>
    <mergeCell ref="S104:U104"/>
    <mergeCell ref="S105:U105"/>
    <mergeCell ref="S106:U106"/>
    <mergeCell ref="S107:U107"/>
    <mergeCell ref="S108:U108"/>
    <mergeCell ref="S109:U109"/>
    <mergeCell ref="S110:U110"/>
    <mergeCell ref="S111:U111"/>
    <mergeCell ref="S112:U112"/>
    <mergeCell ref="S113:U113"/>
    <mergeCell ref="S114:U114"/>
    <mergeCell ref="S115:U115"/>
    <mergeCell ref="S116:U116"/>
    <mergeCell ref="S117:U117"/>
    <mergeCell ref="U67:X67"/>
    <mergeCell ref="M340:P344"/>
    <mergeCell ref="M345:P345"/>
    <mergeCell ref="M346:P346"/>
    <mergeCell ref="M347:P347"/>
    <mergeCell ref="M348:P348"/>
    <mergeCell ref="M349:P349"/>
    <mergeCell ref="M35:P35"/>
    <mergeCell ref="M36:P36"/>
    <mergeCell ref="M362:T362"/>
    <mergeCell ref="M37:P37"/>
    <mergeCell ref="M38:P38"/>
    <mergeCell ref="M39:P39"/>
    <mergeCell ref="M40:P40"/>
    <mergeCell ref="M41:P41"/>
    <mergeCell ref="M42:P42"/>
    <mergeCell ref="M43:P43"/>
    <mergeCell ref="M44:P44"/>
    <mergeCell ref="M45:P45"/>
    <mergeCell ref="M46:P46"/>
    <mergeCell ref="M47:P47"/>
    <mergeCell ref="M48:P48"/>
    <mergeCell ref="M49:P49"/>
    <mergeCell ref="M50:P50"/>
    <mergeCell ref="M51:P51"/>
    <mergeCell ref="M52:P52"/>
    <mergeCell ref="M53:P53"/>
    <mergeCell ref="M54:P54"/>
    <mergeCell ref="M55:P55"/>
    <mergeCell ref="M56:P56"/>
    <mergeCell ref="M57:P57"/>
    <mergeCell ref="M58:P58"/>
    <mergeCell ref="M59:P59"/>
    <mergeCell ref="M320:P320"/>
    <mergeCell ref="M321:P321"/>
    <mergeCell ref="M322:P322"/>
    <mergeCell ref="M323:P323"/>
    <mergeCell ref="M324:P324"/>
    <mergeCell ref="M325:P325"/>
    <mergeCell ref="M326:P326"/>
    <mergeCell ref="M327:P327"/>
    <mergeCell ref="M328:P328"/>
    <mergeCell ref="M329:P329"/>
    <mergeCell ref="M33:P33"/>
    <mergeCell ref="M330:P330"/>
    <mergeCell ref="M331:P331"/>
    <mergeCell ref="M332:P332"/>
    <mergeCell ref="M333:P333"/>
    <mergeCell ref="M334:P334"/>
    <mergeCell ref="M335:P335"/>
    <mergeCell ref="M34:P34"/>
    <mergeCell ref="M60:P60"/>
    <mergeCell ref="M61:P61"/>
    <mergeCell ref="M62:P62"/>
    <mergeCell ref="M63:P63"/>
    <mergeCell ref="M64:P64"/>
    <mergeCell ref="M65:P65"/>
    <mergeCell ref="M66:P66"/>
    <mergeCell ref="M67:P67"/>
    <mergeCell ref="M68:P68"/>
    <mergeCell ref="M69:P69"/>
    <mergeCell ref="M70:P70"/>
    <mergeCell ref="M71:P71"/>
    <mergeCell ref="M72:P72"/>
    <mergeCell ref="M73:P73"/>
    <mergeCell ref="M298:O298"/>
    <mergeCell ref="M299:O299"/>
    <mergeCell ref="M30:P30"/>
    <mergeCell ref="M303:P307"/>
    <mergeCell ref="M308:P308"/>
    <mergeCell ref="M309:P309"/>
    <mergeCell ref="M31:P31"/>
    <mergeCell ref="M310:P310"/>
    <mergeCell ref="M311:P311"/>
    <mergeCell ref="M312:P312"/>
    <mergeCell ref="M313:P313"/>
    <mergeCell ref="M314:P314"/>
    <mergeCell ref="M315:P315"/>
    <mergeCell ref="M316:P316"/>
    <mergeCell ref="M317:P317"/>
    <mergeCell ref="M318:P318"/>
    <mergeCell ref="M319:P319"/>
    <mergeCell ref="M32:P32"/>
    <mergeCell ref="M74:P74"/>
    <mergeCell ref="M75:P75"/>
    <mergeCell ref="M76:P76"/>
    <mergeCell ref="M77:P77"/>
    <mergeCell ref="M78:P78"/>
    <mergeCell ref="M79:P79"/>
    <mergeCell ref="M80:P80"/>
    <mergeCell ref="M81:P81"/>
    <mergeCell ref="M82:P82"/>
    <mergeCell ref="M83:P83"/>
    <mergeCell ref="M84:P84"/>
    <mergeCell ref="M85:P85"/>
    <mergeCell ref="M86:P86"/>
    <mergeCell ref="M87:P87"/>
    <mergeCell ref="M282:O282"/>
    <mergeCell ref="M283:O283"/>
    <mergeCell ref="M284:O284"/>
    <mergeCell ref="M285:O285"/>
    <mergeCell ref="M286:O286"/>
    <mergeCell ref="M287:O287"/>
    <mergeCell ref="M288:O288"/>
    <mergeCell ref="M289:O289"/>
    <mergeCell ref="M29:P29"/>
    <mergeCell ref="M290:O290"/>
    <mergeCell ref="M291:O291"/>
    <mergeCell ref="M292:O292"/>
    <mergeCell ref="M293:O293"/>
    <mergeCell ref="M294:O294"/>
    <mergeCell ref="M295:O295"/>
    <mergeCell ref="M296:O296"/>
    <mergeCell ref="M297:O297"/>
    <mergeCell ref="M88:P88"/>
    <mergeCell ref="M89:P89"/>
    <mergeCell ref="M90:P90"/>
    <mergeCell ref="M91:P91"/>
    <mergeCell ref="M92:P92"/>
    <mergeCell ref="M98:O103"/>
    <mergeCell ref="P118:R118"/>
    <mergeCell ref="P119:R119"/>
    <mergeCell ref="P120:R120"/>
    <mergeCell ref="P121:R121"/>
    <mergeCell ref="P122:R122"/>
    <mergeCell ref="P123:R123"/>
    <mergeCell ref="P124:R124"/>
    <mergeCell ref="P125:R125"/>
    <mergeCell ref="P126:R126"/>
    <mergeCell ref="M267:O267"/>
    <mergeCell ref="M268:O268"/>
    <mergeCell ref="M269:O269"/>
    <mergeCell ref="M27:P27"/>
    <mergeCell ref="M270:O270"/>
    <mergeCell ref="M271:O271"/>
    <mergeCell ref="M272:O272"/>
    <mergeCell ref="M273:O273"/>
    <mergeCell ref="M274:O274"/>
    <mergeCell ref="M275:O275"/>
    <mergeCell ref="M276:O276"/>
    <mergeCell ref="M277:O277"/>
    <mergeCell ref="M278:O278"/>
    <mergeCell ref="M279:O279"/>
    <mergeCell ref="M28:P28"/>
    <mergeCell ref="M280:O280"/>
    <mergeCell ref="M281:O281"/>
    <mergeCell ref="P127:R127"/>
    <mergeCell ref="P128:R128"/>
    <mergeCell ref="P129:R129"/>
    <mergeCell ref="P130:R130"/>
    <mergeCell ref="P131:R131"/>
    <mergeCell ref="P132:R132"/>
    <mergeCell ref="P133:R133"/>
    <mergeCell ref="P134:R134"/>
    <mergeCell ref="P135:R135"/>
    <mergeCell ref="P136:R136"/>
    <mergeCell ref="P137:R137"/>
    <mergeCell ref="P138:R138"/>
    <mergeCell ref="P139:R139"/>
    <mergeCell ref="P140:R140"/>
    <mergeCell ref="P141:R141"/>
    <mergeCell ref="M251:O251"/>
    <mergeCell ref="M252:O252"/>
    <mergeCell ref="M253:O253"/>
    <mergeCell ref="M254:O254"/>
    <mergeCell ref="M255:O255"/>
    <mergeCell ref="M256:O256"/>
    <mergeCell ref="M257:O257"/>
    <mergeCell ref="M258:O258"/>
    <mergeCell ref="M259:O259"/>
    <mergeCell ref="M26:P26"/>
    <mergeCell ref="M260:O260"/>
    <mergeCell ref="M261:O261"/>
    <mergeCell ref="M262:O262"/>
    <mergeCell ref="M263:O263"/>
    <mergeCell ref="M264:O264"/>
    <mergeCell ref="M265:O265"/>
    <mergeCell ref="M266:O266"/>
    <mergeCell ref="P142:R142"/>
    <mergeCell ref="P143:R143"/>
    <mergeCell ref="P144:R144"/>
    <mergeCell ref="P145:R145"/>
    <mergeCell ref="P146:R146"/>
    <mergeCell ref="P147:R147"/>
    <mergeCell ref="P148:R148"/>
    <mergeCell ref="P149:R149"/>
    <mergeCell ref="P150:R150"/>
    <mergeCell ref="P151:R151"/>
    <mergeCell ref="P152:R152"/>
    <mergeCell ref="P153:R153"/>
    <mergeCell ref="P154:R154"/>
    <mergeCell ref="P155:R155"/>
    <mergeCell ref="P156:R156"/>
    <mergeCell ref="M236:O236"/>
    <mergeCell ref="M237:O237"/>
    <mergeCell ref="M238:O238"/>
    <mergeCell ref="M239:O239"/>
    <mergeCell ref="M24:P24"/>
    <mergeCell ref="M240:O240"/>
    <mergeCell ref="M241:O241"/>
    <mergeCell ref="M242:O242"/>
    <mergeCell ref="M243:O243"/>
    <mergeCell ref="M244:O244"/>
    <mergeCell ref="M245:O245"/>
    <mergeCell ref="M246:O246"/>
    <mergeCell ref="M247:O247"/>
    <mergeCell ref="M248:O248"/>
    <mergeCell ref="M249:O249"/>
    <mergeCell ref="M25:P25"/>
    <mergeCell ref="M250:O250"/>
    <mergeCell ref="P157:R157"/>
    <mergeCell ref="P158:R158"/>
    <mergeCell ref="P159:R159"/>
    <mergeCell ref="P160:R160"/>
    <mergeCell ref="P161:R161"/>
    <mergeCell ref="P162:R162"/>
    <mergeCell ref="P163:R163"/>
    <mergeCell ref="P164:R164"/>
    <mergeCell ref="P165:R165"/>
    <mergeCell ref="P166:R166"/>
    <mergeCell ref="P167:R167"/>
    <mergeCell ref="P168:R168"/>
    <mergeCell ref="P169:R169"/>
    <mergeCell ref="P170:R170"/>
    <mergeCell ref="P171:R171"/>
    <mergeCell ref="M220:O220"/>
    <mergeCell ref="M221:O221"/>
    <mergeCell ref="M222:O222"/>
    <mergeCell ref="M223:O223"/>
    <mergeCell ref="M224:O224"/>
    <mergeCell ref="M225:O225"/>
    <mergeCell ref="M226:O226"/>
    <mergeCell ref="M227:O227"/>
    <mergeCell ref="M228:O228"/>
    <mergeCell ref="M229:O229"/>
    <mergeCell ref="M23:P23"/>
    <mergeCell ref="M230:O230"/>
    <mergeCell ref="M231:O231"/>
    <mergeCell ref="M232:O232"/>
    <mergeCell ref="M233:O233"/>
    <mergeCell ref="M234:O234"/>
    <mergeCell ref="M235:O235"/>
    <mergeCell ref="P172:R172"/>
    <mergeCell ref="P173:R173"/>
    <mergeCell ref="P174:R174"/>
    <mergeCell ref="P175:R175"/>
    <mergeCell ref="P176:R176"/>
    <mergeCell ref="P177:R177"/>
    <mergeCell ref="P178:R178"/>
    <mergeCell ref="P179:R179"/>
    <mergeCell ref="P180:R180"/>
    <mergeCell ref="P181:R181"/>
    <mergeCell ref="P182:R182"/>
    <mergeCell ref="P183:R183"/>
    <mergeCell ref="P184:R184"/>
    <mergeCell ref="P185:R185"/>
    <mergeCell ref="P186:R186"/>
    <mergeCell ref="M204:O204"/>
    <mergeCell ref="M205:O205"/>
    <mergeCell ref="M206:O206"/>
    <mergeCell ref="M207:O207"/>
    <mergeCell ref="M208:O208"/>
    <mergeCell ref="M209:O209"/>
    <mergeCell ref="M21:P21"/>
    <mergeCell ref="M210:O210"/>
    <mergeCell ref="M211:O211"/>
    <mergeCell ref="M212:O212"/>
    <mergeCell ref="M213:O213"/>
    <mergeCell ref="M214:O214"/>
    <mergeCell ref="M215:O215"/>
    <mergeCell ref="M216:O216"/>
    <mergeCell ref="M217:O217"/>
    <mergeCell ref="M218:O218"/>
    <mergeCell ref="M219:O219"/>
    <mergeCell ref="M22:P22"/>
    <mergeCell ref="P187:R187"/>
    <mergeCell ref="P188:R188"/>
    <mergeCell ref="P189:R189"/>
    <mergeCell ref="P190:R190"/>
    <mergeCell ref="P191:R191"/>
    <mergeCell ref="P192:R192"/>
    <mergeCell ref="P193:R193"/>
    <mergeCell ref="P194:R194"/>
    <mergeCell ref="P195:R195"/>
    <mergeCell ref="P196:R196"/>
    <mergeCell ref="P197:R197"/>
    <mergeCell ref="P198:R198"/>
    <mergeCell ref="P199:R199"/>
    <mergeCell ref="P200:R200"/>
    <mergeCell ref="M187:O187"/>
    <mergeCell ref="M188:O188"/>
    <mergeCell ref="M189:O189"/>
    <mergeCell ref="M190:O190"/>
    <mergeCell ref="M191:O191"/>
    <mergeCell ref="M192:O192"/>
    <mergeCell ref="M193:O193"/>
    <mergeCell ref="M194:O194"/>
    <mergeCell ref="M195:O195"/>
    <mergeCell ref="M196:O196"/>
    <mergeCell ref="M197:O197"/>
    <mergeCell ref="M198:O198"/>
    <mergeCell ref="M199:O199"/>
    <mergeCell ref="M200:O200"/>
    <mergeCell ref="M201:O201"/>
    <mergeCell ref="M202:O202"/>
    <mergeCell ref="M203:O203"/>
    <mergeCell ref="M170:O170"/>
    <mergeCell ref="M171:O171"/>
    <mergeCell ref="M172:O172"/>
    <mergeCell ref="M173:O173"/>
    <mergeCell ref="M174:O174"/>
    <mergeCell ref="M175:O175"/>
    <mergeCell ref="M176:O176"/>
    <mergeCell ref="M177:O177"/>
    <mergeCell ref="M178:O178"/>
    <mergeCell ref="M179:O179"/>
    <mergeCell ref="M180:O180"/>
    <mergeCell ref="M181:O181"/>
    <mergeCell ref="M182:O182"/>
    <mergeCell ref="M183:O183"/>
    <mergeCell ref="M184:O184"/>
    <mergeCell ref="M185:O185"/>
    <mergeCell ref="M186:O186"/>
    <mergeCell ref="M154:O154"/>
    <mergeCell ref="M155:O155"/>
    <mergeCell ref="M156:O156"/>
    <mergeCell ref="M157:O157"/>
    <mergeCell ref="M158:O158"/>
    <mergeCell ref="M159:O159"/>
    <mergeCell ref="M160:O160"/>
    <mergeCell ref="M161:O161"/>
    <mergeCell ref="M162:O162"/>
    <mergeCell ref="M163:O163"/>
    <mergeCell ref="M164:O164"/>
    <mergeCell ref="M165:O165"/>
    <mergeCell ref="M166:O166"/>
    <mergeCell ref="M167:O167"/>
    <mergeCell ref="M168:O168"/>
    <mergeCell ref="M169:O169"/>
    <mergeCell ref="M17:P20"/>
    <mergeCell ref="M137:O137"/>
    <mergeCell ref="M138:O138"/>
    <mergeCell ref="M139:O139"/>
    <mergeCell ref="M140:O140"/>
    <mergeCell ref="M141:O141"/>
    <mergeCell ref="M142:O142"/>
    <mergeCell ref="M143:O143"/>
    <mergeCell ref="M144:O144"/>
    <mergeCell ref="M145:O145"/>
    <mergeCell ref="M146:O146"/>
    <mergeCell ref="M147:O147"/>
    <mergeCell ref="M148:O148"/>
    <mergeCell ref="M149:O149"/>
    <mergeCell ref="M150:O150"/>
    <mergeCell ref="M151:O151"/>
    <mergeCell ref="M152:O152"/>
    <mergeCell ref="M153:O153"/>
    <mergeCell ref="M120:O120"/>
    <mergeCell ref="M121:O121"/>
    <mergeCell ref="M122:O122"/>
    <mergeCell ref="M123:O123"/>
    <mergeCell ref="M124:O124"/>
    <mergeCell ref="M125:O125"/>
    <mergeCell ref="M126:O126"/>
    <mergeCell ref="M127:O127"/>
    <mergeCell ref="M128:O128"/>
    <mergeCell ref="M129:O129"/>
    <mergeCell ref="M130:O130"/>
    <mergeCell ref="M131:O131"/>
    <mergeCell ref="M132:O132"/>
    <mergeCell ref="M133:O133"/>
    <mergeCell ref="M134:O134"/>
    <mergeCell ref="M135:O135"/>
    <mergeCell ref="M136:O136"/>
    <mergeCell ref="I352:O352"/>
    <mergeCell ref="I353:O353"/>
    <mergeCell ref="I355:O355"/>
    <mergeCell ref="I356:O356"/>
    <mergeCell ref="J298:K298"/>
    <mergeCell ref="L361:T361"/>
    <mergeCell ref="L363:T363"/>
    <mergeCell ref="L364:T364"/>
    <mergeCell ref="L365:T365"/>
    <mergeCell ref="L366:T366"/>
    <mergeCell ref="L367:T367"/>
    <mergeCell ref="L368:T368"/>
    <mergeCell ref="L369:T369"/>
    <mergeCell ref="L370:T370"/>
    <mergeCell ref="L371:T371"/>
    <mergeCell ref="L372:T372"/>
    <mergeCell ref="M104:O104"/>
    <mergeCell ref="M105:O105"/>
    <mergeCell ref="M106:O106"/>
    <mergeCell ref="M107:O107"/>
    <mergeCell ref="M108:O108"/>
    <mergeCell ref="M109:O109"/>
    <mergeCell ref="M110:O110"/>
    <mergeCell ref="M111:O111"/>
    <mergeCell ref="M112:O112"/>
    <mergeCell ref="M113:O113"/>
    <mergeCell ref="M114:O114"/>
    <mergeCell ref="M115:O115"/>
    <mergeCell ref="M116:O116"/>
    <mergeCell ref="M117:O117"/>
    <mergeCell ref="M118:O118"/>
    <mergeCell ref="M119:O119"/>
    <mergeCell ref="D370:K370"/>
    <mergeCell ref="D371:K371"/>
    <mergeCell ref="D372:K372"/>
    <mergeCell ref="D38:L38"/>
    <mergeCell ref="D39:L39"/>
    <mergeCell ref="D40:L40"/>
    <mergeCell ref="D41:L41"/>
    <mergeCell ref="D42:L42"/>
    <mergeCell ref="D43:L43"/>
    <mergeCell ref="D44:L44"/>
    <mergeCell ref="D45:L45"/>
    <mergeCell ref="D46:L46"/>
    <mergeCell ref="D47:L47"/>
    <mergeCell ref="D48:L48"/>
    <mergeCell ref="D49:L49"/>
    <mergeCell ref="D50:L50"/>
    <mergeCell ref="D51:L51"/>
    <mergeCell ref="D52:L52"/>
    <mergeCell ref="D53:L53"/>
    <mergeCell ref="D54:L54"/>
    <mergeCell ref="D55:L55"/>
    <mergeCell ref="D56:L56"/>
    <mergeCell ref="D57:L57"/>
    <mergeCell ref="D58:L58"/>
    <mergeCell ref="D59:L59"/>
    <mergeCell ref="D60:L60"/>
    <mergeCell ref="D61:L61"/>
    <mergeCell ref="D62:L62"/>
    <mergeCell ref="D63:L63"/>
    <mergeCell ref="D64:L64"/>
    <mergeCell ref="D65:L65"/>
    <mergeCell ref="D66:L66"/>
    <mergeCell ref="D345:L345"/>
    <mergeCell ref="D346:L346"/>
    <mergeCell ref="D347:K347"/>
    <mergeCell ref="D348:L348"/>
    <mergeCell ref="D349:L349"/>
    <mergeCell ref="D35:L35"/>
    <mergeCell ref="D36:L36"/>
    <mergeCell ref="D361:K361"/>
    <mergeCell ref="D362:K362"/>
    <mergeCell ref="D363:K363"/>
    <mergeCell ref="D364:K364"/>
    <mergeCell ref="D365:K365"/>
    <mergeCell ref="D366:K366"/>
    <mergeCell ref="D367:K367"/>
    <mergeCell ref="D368:K368"/>
    <mergeCell ref="D369:K369"/>
    <mergeCell ref="D37:L37"/>
    <mergeCell ref="D67:L67"/>
    <mergeCell ref="D68:L68"/>
    <mergeCell ref="D69:L69"/>
    <mergeCell ref="D70:L70"/>
    <mergeCell ref="D71:L71"/>
    <mergeCell ref="D72:L72"/>
    <mergeCell ref="D73:L73"/>
    <mergeCell ref="D74:L74"/>
    <mergeCell ref="D75:L75"/>
    <mergeCell ref="D76:L76"/>
    <mergeCell ref="D77:L77"/>
    <mergeCell ref="D78:L78"/>
    <mergeCell ref="D79:L79"/>
    <mergeCell ref="D80:L80"/>
    <mergeCell ref="D81:L81"/>
    <mergeCell ref="D321:L321"/>
    <mergeCell ref="D323:L323"/>
    <mergeCell ref="D324:L324"/>
    <mergeCell ref="D325:L325"/>
    <mergeCell ref="D326:L326"/>
    <mergeCell ref="D327:L327"/>
    <mergeCell ref="D328:L328"/>
    <mergeCell ref="D329:L329"/>
    <mergeCell ref="D33:L33"/>
    <mergeCell ref="D330:L330"/>
    <mergeCell ref="D331:L331"/>
    <mergeCell ref="D332:L332"/>
    <mergeCell ref="D333:L333"/>
    <mergeCell ref="D334:L334"/>
    <mergeCell ref="D335:L335"/>
    <mergeCell ref="D34:L34"/>
    <mergeCell ref="D340:L344"/>
    <mergeCell ref="D82:L82"/>
    <mergeCell ref="D83:L83"/>
    <mergeCell ref="D84:L84"/>
    <mergeCell ref="D85:L85"/>
    <mergeCell ref="D86:L86"/>
    <mergeCell ref="D87:L87"/>
    <mergeCell ref="D88:L88"/>
    <mergeCell ref="D89:L89"/>
    <mergeCell ref="D90:L90"/>
    <mergeCell ref="D91:L91"/>
    <mergeCell ref="D98:L103"/>
    <mergeCell ref="E298:I298"/>
    <mergeCell ref="E316:K316"/>
    <mergeCell ref="E322:K322"/>
    <mergeCell ref="E92:K92"/>
    <mergeCell ref="D299:L299"/>
    <mergeCell ref="D30:L30"/>
    <mergeCell ref="D303:L307"/>
    <mergeCell ref="D308:L308"/>
    <mergeCell ref="D309:L309"/>
    <mergeCell ref="D31:L31"/>
    <mergeCell ref="D310:L310"/>
    <mergeCell ref="D311:L311"/>
    <mergeCell ref="D312:L312"/>
    <mergeCell ref="D313:L313"/>
    <mergeCell ref="D314:L314"/>
    <mergeCell ref="D315:L315"/>
    <mergeCell ref="D317:L317"/>
    <mergeCell ref="D318:L318"/>
    <mergeCell ref="D319:L319"/>
    <mergeCell ref="D32:L32"/>
    <mergeCell ref="D320:L320"/>
    <mergeCell ref="D282:K282"/>
    <mergeCell ref="D283:K283"/>
    <mergeCell ref="D284:K284"/>
    <mergeCell ref="D285:K285"/>
    <mergeCell ref="D286:K286"/>
    <mergeCell ref="D287:K287"/>
    <mergeCell ref="D288:K288"/>
    <mergeCell ref="D289:K289"/>
    <mergeCell ref="D29:L29"/>
    <mergeCell ref="D290:K290"/>
    <mergeCell ref="D291:K291"/>
    <mergeCell ref="D292:K292"/>
    <mergeCell ref="D293:K293"/>
    <mergeCell ref="D294:K294"/>
    <mergeCell ref="D295:K295"/>
    <mergeCell ref="D296:K296"/>
    <mergeCell ref="D297:K297"/>
    <mergeCell ref="D267:K267"/>
    <mergeCell ref="D268:K268"/>
    <mergeCell ref="D269:K269"/>
    <mergeCell ref="D27:L27"/>
    <mergeCell ref="D270:K270"/>
    <mergeCell ref="D271:K271"/>
    <mergeCell ref="D272:K272"/>
    <mergeCell ref="D273:K273"/>
    <mergeCell ref="D274:K274"/>
    <mergeCell ref="D275:K275"/>
    <mergeCell ref="D276:K276"/>
    <mergeCell ref="D277:K277"/>
    <mergeCell ref="D278:K278"/>
    <mergeCell ref="D279:K279"/>
    <mergeCell ref="D28:L28"/>
    <mergeCell ref="D280:K280"/>
    <mergeCell ref="D281:K281"/>
    <mergeCell ref="D251:K251"/>
    <mergeCell ref="D252:K252"/>
    <mergeCell ref="D253:K253"/>
    <mergeCell ref="D254:K254"/>
    <mergeCell ref="D255:K255"/>
    <mergeCell ref="D256:K256"/>
    <mergeCell ref="D257:K257"/>
    <mergeCell ref="D258:K258"/>
    <mergeCell ref="D259:K259"/>
    <mergeCell ref="D26:L26"/>
    <mergeCell ref="D260:K260"/>
    <mergeCell ref="D261:K261"/>
    <mergeCell ref="D262:K262"/>
    <mergeCell ref="D263:K263"/>
    <mergeCell ref="D264:K264"/>
    <mergeCell ref="D265:K265"/>
    <mergeCell ref="D266:K266"/>
    <mergeCell ref="D236:K236"/>
    <mergeCell ref="D237:K237"/>
    <mergeCell ref="D238:K238"/>
    <mergeCell ref="D239:K239"/>
    <mergeCell ref="D24:L24"/>
    <mergeCell ref="D240:K240"/>
    <mergeCell ref="D241:K241"/>
    <mergeCell ref="D242:K242"/>
    <mergeCell ref="D243:K243"/>
    <mergeCell ref="D244:K244"/>
    <mergeCell ref="D245:K245"/>
    <mergeCell ref="D246:K246"/>
    <mergeCell ref="D247:K247"/>
    <mergeCell ref="D248:K248"/>
    <mergeCell ref="D249:K249"/>
    <mergeCell ref="D25:L25"/>
    <mergeCell ref="D250:K250"/>
    <mergeCell ref="D220:K220"/>
    <mergeCell ref="D221:K221"/>
    <mergeCell ref="D222:K222"/>
    <mergeCell ref="D223:K223"/>
    <mergeCell ref="D224:K224"/>
    <mergeCell ref="D225:K225"/>
    <mergeCell ref="D226:K226"/>
    <mergeCell ref="D227:K227"/>
    <mergeCell ref="D228:K228"/>
    <mergeCell ref="D229:K229"/>
    <mergeCell ref="D23:L23"/>
    <mergeCell ref="D230:K230"/>
    <mergeCell ref="D231:K231"/>
    <mergeCell ref="D232:K232"/>
    <mergeCell ref="D233:K233"/>
    <mergeCell ref="D234:K234"/>
    <mergeCell ref="D235:K235"/>
    <mergeCell ref="D204:K204"/>
    <mergeCell ref="D205:K205"/>
    <mergeCell ref="D206:K206"/>
    <mergeCell ref="D207:K207"/>
    <mergeCell ref="D208:K208"/>
    <mergeCell ref="D209:K209"/>
    <mergeCell ref="D21:L21"/>
    <mergeCell ref="D210:K210"/>
    <mergeCell ref="D211:K211"/>
    <mergeCell ref="D212:K212"/>
    <mergeCell ref="D213:K213"/>
    <mergeCell ref="D214:K214"/>
    <mergeCell ref="D215:K215"/>
    <mergeCell ref="D216:K216"/>
    <mergeCell ref="D217:K217"/>
    <mergeCell ref="D218:K218"/>
    <mergeCell ref="D219:K219"/>
    <mergeCell ref="D22:L22"/>
    <mergeCell ref="D187:K187"/>
    <mergeCell ref="D188:K188"/>
    <mergeCell ref="D189:K189"/>
    <mergeCell ref="D190:K190"/>
    <mergeCell ref="D191:K191"/>
    <mergeCell ref="D192:K192"/>
    <mergeCell ref="D193:K193"/>
    <mergeCell ref="D194:K194"/>
    <mergeCell ref="D195:K195"/>
    <mergeCell ref="D196:K196"/>
    <mergeCell ref="D197:K197"/>
    <mergeCell ref="D198:K198"/>
    <mergeCell ref="D199:K199"/>
    <mergeCell ref="D200:K200"/>
    <mergeCell ref="D201:K201"/>
    <mergeCell ref="D202:K202"/>
    <mergeCell ref="D203:K203"/>
    <mergeCell ref="D170:K170"/>
    <mergeCell ref="D171:K171"/>
    <mergeCell ref="D172:K172"/>
    <mergeCell ref="D173:K173"/>
    <mergeCell ref="D174:K174"/>
    <mergeCell ref="D175:K175"/>
    <mergeCell ref="D176:K176"/>
    <mergeCell ref="D177:K177"/>
    <mergeCell ref="D178:K178"/>
    <mergeCell ref="D179:K179"/>
    <mergeCell ref="D180:K180"/>
    <mergeCell ref="D181:K181"/>
    <mergeCell ref="D182:K182"/>
    <mergeCell ref="D183:K183"/>
    <mergeCell ref="D184:K184"/>
    <mergeCell ref="D185:K185"/>
    <mergeCell ref="D186:K186"/>
    <mergeCell ref="D154:K154"/>
    <mergeCell ref="D155:K155"/>
    <mergeCell ref="D156:K156"/>
    <mergeCell ref="D157:K157"/>
    <mergeCell ref="D158:K158"/>
    <mergeCell ref="D159:K159"/>
    <mergeCell ref="D160:K160"/>
    <mergeCell ref="D161:K161"/>
    <mergeCell ref="D162:K162"/>
    <mergeCell ref="D163:K163"/>
    <mergeCell ref="D164:K164"/>
    <mergeCell ref="D165:K165"/>
    <mergeCell ref="D166:K166"/>
    <mergeCell ref="D167:K167"/>
    <mergeCell ref="D168:K168"/>
    <mergeCell ref="D169:K169"/>
    <mergeCell ref="D17:L20"/>
    <mergeCell ref="D137:K137"/>
    <mergeCell ref="D138:K138"/>
    <mergeCell ref="D139:K139"/>
    <mergeCell ref="D140:K140"/>
    <mergeCell ref="D141:K141"/>
    <mergeCell ref="D142:K142"/>
    <mergeCell ref="D143:K143"/>
    <mergeCell ref="D144:K144"/>
    <mergeCell ref="D145:K145"/>
    <mergeCell ref="D146:K146"/>
    <mergeCell ref="D147:K147"/>
    <mergeCell ref="D148:K148"/>
    <mergeCell ref="D149:K149"/>
    <mergeCell ref="D150:K150"/>
    <mergeCell ref="D151:K151"/>
    <mergeCell ref="D152:K152"/>
    <mergeCell ref="D153:K153"/>
    <mergeCell ref="B3:AG3"/>
    <mergeCell ref="B301:AF301"/>
    <mergeCell ref="B358:E358"/>
    <mergeCell ref="B4:AG4"/>
    <mergeCell ref="B5:AG5"/>
    <mergeCell ref="B6:AG6"/>
    <mergeCell ref="B96:AF96"/>
    <mergeCell ref="C17:C20"/>
    <mergeCell ref="C353:E353"/>
    <mergeCell ref="C356:E356"/>
    <mergeCell ref="D104:L104"/>
    <mergeCell ref="D105:L105"/>
    <mergeCell ref="D106:L106"/>
    <mergeCell ref="D107:K107"/>
    <mergeCell ref="D108:K108"/>
    <mergeCell ref="D109:K109"/>
    <mergeCell ref="D110:K110"/>
    <mergeCell ref="D111:K111"/>
    <mergeCell ref="D112:K112"/>
    <mergeCell ref="D113:K113"/>
    <mergeCell ref="D114:K114"/>
    <mergeCell ref="D115:K115"/>
    <mergeCell ref="D116:K116"/>
    <mergeCell ref="D117:K117"/>
    <mergeCell ref="D118:K118"/>
    <mergeCell ref="D119:K119"/>
    <mergeCell ref="D120:K120"/>
    <mergeCell ref="D121:K121"/>
    <mergeCell ref="D122:K122"/>
    <mergeCell ref="D123:K123"/>
    <mergeCell ref="D124:K124"/>
    <mergeCell ref="D125:K125"/>
    <mergeCell ref="AH290:AJ290"/>
    <mergeCell ref="AH291:AJ291"/>
    <mergeCell ref="AH292:AJ292"/>
    <mergeCell ref="AH293:AJ293"/>
    <mergeCell ref="AH294:AJ294"/>
    <mergeCell ref="AH295:AJ295"/>
    <mergeCell ref="AH296:AJ296"/>
    <mergeCell ref="AH297:AJ297"/>
    <mergeCell ref="AH298:AJ298"/>
    <mergeCell ref="AH299:AJ299"/>
    <mergeCell ref="AH6:AJ6"/>
    <mergeCell ref="AH7:AJ7"/>
    <mergeCell ref="AH8:AJ8"/>
    <mergeCell ref="AH9:AJ9"/>
    <mergeCell ref="B10:N10"/>
    <mergeCell ref="B11:N11"/>
    <mergeCell ref="B12:N12"/>
    <mergeCell ref="B13:N13"/>
    <mergeCell ref="B14:N14"/>
    <mergeCell ref="B15:AG15"/>
    <mergeCell ref="B17:B20"/>
    <mergeCell ref="D126:K126"/>
    <mergeCell ref="D127:K127"/>
    <mergeCell ref="D128:K128"/>
    <mergeCell ref="D129:K129"/>
    <mergeCell ref="D130:K130"/>
    <mergeCell ref="D131:K131"/>
    <mergeCell ref="D132:K132"/>
    <mergeCell ref="D133:K133"/>
    <mergeCell ref="D134:K134"/>
    <mergeCell ref="D135:K135"/>
    <mergeCell ref="D136:K136"/>
    <mergeCell ref="AH273:AJ273"/>
    <mergeCell ref="AH274:AJ274"/>
    <mergeCell ref="AH275:AJ275"/>
    <mergeCell ref="AH276:AJ276"/>
    <mergeCell ref="AH277:AJ277"/>
    <mergeCell ref="AH278:AJ278"/>
    <mergeCell ref="AH279:AJ279"/>
    <mergeCell ref="AH280:AJ280"/>
    <mergeCell ref="AH281:AJ281"/>
    <mergeCell ref="AH282:AJ282"/>
    <mergeCell ref="AH283:AJ283"/>
    <mergeCell ref="AH284:AJ284"/>
    <mergeCell ref="AH285:AJ285"/>
    <mergeCell ref="AH286:AJ286"/>
    <mergeCell ref="AH287:AJ287"/>
    <mergeCell ref="AH288:AJ288"/>
    <mergeCell ref="AH289:AJ289"/>
    <mergeCell ref="AH256:AJ256"/>
    <mergeCell ref="AH257:AJ257"/>
    <mergeCell ref="AH258:AJ258"/>
    <mergeCell ref="AH259:AJ259"/>
    <mergeCell ref="AH260:AJ260"/>
    <mergeCell ref="AH261:AJ261"/>
    <mergeCell ref="AH262:AJ262"/>
    <mergeCell ref="AH263:AJ263"/>
    <mergeCell ref="AH264:AJ264"/>
    <mergeCell ref="AH265:AJ265"/>
    <mergeCell ref="AH266:AJ266"/>
    <mergeCell ref="AH267:AJ267"/>
    <mergeCell ref="AH268:AJ268"/>
    <mergeCell ref="AH269:AJ269"/>
    <mergeCell ref="AH270:AJ270"/>
    <mergeCell ref="AH271:AJ271"/>
    <mergeCell ref="AH272:AJ272"/>
    <mergeCell ref="AH239:AJ239"/>
    <mergeCell ref="AH240:AJ240"/>
    <mergeCell ref="AH241:AJ241"/>
    <mergeCell ref="AH242:AJ242"/>
    <mergeCell ref="AH243:AJ243"/>
    <mergeCell ref="AH244:AJ244"/>
    <mergeCell ref="AH245:AJ245"/>
    <mergeCell ref="AH246:AJ246"/>
    <mergeCell ref="AH247:AJ247"/>
    <mergeCell ref="AH248:AJ248"/>
    <mergeCell ref="AH249:AJ249"/>
    <mergeCell ref="AH250:AJ250"/>
    <mergeCell ref="AH251:AJ251"/>
    <mergeCell ref="AH252:AJ252"/>
    <mergeCell ref="AH253:AJ253"/>
    <mergeCell ref="AH254:AJ254"/>
    <mergeCell ref="AH255:AJ255"/>
    <mergeCell ref="AH222:AJ222"/>
    <mergeCell ref="AH223:AJ223"/>
    <mergeCell ref="AH224:AJ224"/>
    <mergeCell ref="AH225:AJ225"/>
    <mergeCell ref="AH226:AJ226"/>
    <mergeCell ref="AH227:AJ227"/>
    <mergeCell ref="AH228:AJ228"/>
    <mergeCell ref="AH229:AJ229"/>
    <mergeCell ref="AH230:AJ230"/>
    <mergeCell ref="AH231:AJ231"/>
    <mergeCell ref="AH232:AJ232"/>
    <mergeCell ref="AH233:AJ233"/>
    <mergeCell ref="AH234:AJ234"/>
    <mergeCell ref="AH235:AJ235"/>
    <mergeCell ref="AH236:AJ236"/>
    <mergeCell ref="AH237:AJ237"/>
    <mergeCell ref="AH238:AJ238"/>
    <mergeCell ref="AH205:AJ205"/>
    <mergeCell ref="AH206:AJ206"/>
    <mergeCell ref="AH207:AJ207"/>
    <mergeCell ref="AH208:AJ208"/>
    <mergeCell ref="AH209:AJ209"/>
    <mergeCell ref="AH210:AJ210"/>
    <mergeCell ref="AH211:AJ211"/>
    <mergeCell ref="AH212:AJ212"/>
    <mergeCell ref="AH213:AJ213"/>
    <mergeCell ref="AH214:AJ214"/>
    <mergeCell ref="AH215:AJ215"/>
    <mergeCell ref="AH216:AJ216"/>
    <mergeCell ref="AH217:AJ217"/>
    <mergeCell ref="AH218:AJ218"/>
    <mergeCell ref="AH219:AJ219"/>
    <mergeCell ref="AH220:AJ220"/>
    <mergeCell ref="AH221:AJ221"/>
    <mergeCell ref="AH188:AJ188"/>
    <mergeCell ref="AH189:AJ189"/>
    <mergeCell ref="AH190:AJ190"/>
    <mergeCell ref="AH191:AJ191"/>
    <mergeCell ref="AH192:AJ192"/>
    <mergeCell ref="AH193:AJ193"/>
    <mergeCell ref="AH194:AJ194"/>
    <mergeCell ref="AH195:AJ195"/>
    <mergeCell ref="AH196:AJ196"/>
    <mergeCell ref="AH197:AJ197"/>
    <mergeCell ref="AH198:AJ198"/>
    <mergeCell ref="AH199:AJ199"/>
    <mergeCell ref="AH200:AJ200"/>
    <mergeCell ref="AH201:AJ201"/>
    <mergeCell ref="AH202:AJ202"/>
    <mergeCell ref="AH203:AJ203"/>
    <mergeCell ref="AH204:AJ204"/>
    <mergeCell ref="AH171:AJ171"/>
    <mergeCell ref="AH172:AJ172"/>
    <mergeCell ref="AH173:AJ173"/>
    <mergeCell ref="AH174:AJ174"/>
    <mergeCell ref="AH175:AJ175"/>
    <mergeCell ref="AH176:AJ176"/>
    <mergeCell ref="AH177:AJ177"/>
    <mergeCell ref="AH178:AJ178"/>
    <mergeCell ref="AH179:AJ179"/>
    <mergeCell ref="AH180:AJ180"/>
    <mergeCell ref="AH181:AJ181"/>
    <mergeCell ref="AH182:AJ182"/>
    <mergeCell ref="AH183:AJ183"/>
    <mergeCell ref="AH184:AJ184"/>
    <mergeCell ref="AH185:AJ185"/>
    <mergeCell ref="AH186:AJ186"/>
    <mergeCell ref="AH187:AJ187"/>
    <mergeCell ref="AH154:AJ154"/>
    <mergeCell ref="AH155:AJ155"/>
    <mergeCell ref="AH156:AJ156"/>
    <mergeCell ref="AH157:AJ157"/>
    <mergeCell ref="AH158:AJ158"/>
    <mergeCell ref="AH159:AJ159"/>
    <mergeCell ref="AH160:AJ160"/>
    <mergeCell ref="AH161:AJ161"/>
    <mergeCell ref="AH162:AJ162"/>
    <mergeCell ref="AH163:AJ163"/>
    <mergeCell ref="AH164:AJ164"/>
    <mergeCell ref="AH165:AJ165"/>
    <mergeCell ref="AH166:AJ166"/>
    <mergeCell ref="AH167:AJ167"/>
    <mergeCell ref="AH168:AJ168"/>
    <mergeCell ref="AH169:AJ169"/>
    <mergeCell ref="AH170:AJ170"/>
    <mergeCell ref="AH138:AJ138"/>
    <mergeCell ref="AH139:AJ139"/>
    <mergeCell ref="AH14:AJ14"/>
    <mergeCell ref="AH140:AJ140"/>
    <mergeCell ref="AH141:AJ141"/>
    <mergeCell ref="AH142:AJ142"/>
    <mergeCell ref="AH143:AJ143"/>
    <mergeCell ref="AH144:AJ144"/>
    <mergeCell ref="AH145:AJ145"/>
    <mergeCell ref="AH146:AJ146"/>
    <mergeCell ref="AH147:AJ147"/>
    <mergeCell ref="AH148:AJ148"/>
    <mergeCell ref="AH149:AJ149"/>
    <mergeCell ref="AH150:AJ150"/>
    <mergeCell ref="AH151:AJ151"/>
    <mergeCell ref="AH152:AJ152"/>
    <mergeCell ref="AH153:AJ153"/>
    <mergeCell ref="AH122:AJ122"/>
    <mergeCell ref="AH123:AJ123"/>
    <mergeCell ref="AH124:AJ124"/>
    <mergeCell ref="AH125:AJ125"/>
    <mergeCell ref="AH126:AJ126"/>
    <mergeCell ref="AH127:AJ127"/>
    <mergeCell ref="AH128:AJ128"/>
    <mergeCell ref="AH129:AJ129"/>
    <mergeCell ref="AH13:AJ13"/>
    <mergeCell ref="AH130:AJ130"/>
    <mergeCell ref="AH131:AJ131"/>
    <mergeCell ref="AH132:AJ132"/>
    <mergeCell ref="AH133:AJ133"/>
    <mergeCell ref="AH134:AJ134"/>
    <mergeCell ref="AH135:AJ135"/>
    <mergeCell ref="AH136:AJ136"/>
    <mergeCell ref="AH137:AJ137"/>
    <mergeCell ref="AH107:AJ107"/>
    <mergeCell ref="AH108:AJ108"/>
    <mergeCell ref="AH109:AJ109"/>
    <mergeCell ref="AH11:AJ11"/>
    <mergeCell ref="AH110:AJ110"/>
    <mergeCell ref="AH111:AJ111"/>
    <mergeCell ref="AH112:AJ112"/>
    <mergeCell ref="AH113:AJ113"/>
    <mergeCell ref="AH114:AJ114"/>
    <mergeCell ref="AH115:AJ115"/>
    <mergeCell ref="AH116:AJ116"/>
    <mergeCell ref="AH117:AJ117"/>
    <mergeCell ref="AH118:AJ118"/>
    <mergeCell ref="AH119:AJ119"/>
    <mergeCell ref="AH12:AJ12"/>
    <mergeCell ref="AH120:AJ120"/>
    <mergeCell ref="AH121:AJ121"/>
    <mergeCell ref="AG340:AJ344"/>
    <mergeCell ref="AG345:AJ345"/>
    <mergeCell ref="AG346:AJ346"/>
    <mergeCell ref="AG347:AJ347"/>
    <mergeCell ref="AG348:AJ348"/>
    <mergeCell ref="AG349:AJ349"/>
    <mergeCell ref="AG35:AJ35"/>
    <mergeCell ref="AG36:AJ36"/>
    <mergeCell ref="AG37:AJ37"/>
    <mergeCell ref="AG38:AJ38"/>
    <mergeCell ref="AG39:AJ39"/>
    <mergeCell ref="AG40:AJ40"/>
    <mergeCell ref="AG41:AJ41"/>
    <mergeCell ref="AG42:AJ42"/>
    <mergeCell ref="AG43:AJ43"/>
    <mergeCell ref="AG44:AJ44"/>
    <mergeCell ref="AG45:AJ45"/>
    <mergeCell ref="AG46:AJ46"/>
    <mergeCell ref="AG47:AJ47"/>
    <mergeCell ref="AG48:AJ48"/>
    <mergeCell ref="AG49:AJ49"/>
    <mergeCell ref="AG50:AJ50"/>
    <mergeCell ref="AG51:AJ51"/>
    <mergeCell ref="AG52:AJ52"/>
    <mergeCell ref="AG53:AJ53"/>
    <mergeCell ref="AG54:AJ54"/>
    <mergeCell ref="AG55:AJ55"/>
    <mergeCell ref="AG56:AJ56"/>
    <mergeCell ref="AG57:AJ57"/>
    <mergeCell ref="AG58:AJ58"/>
    <mergeCell ref="AG59:AJ59"/>
    <mergeCell ref="AG60:AJ60"/>
    <mergeCell ref="AG321:AJ321"/>
    <mergeCell ref="AG322:AJ322"/>
    <mergeCell ref="AG323:AJ323"/>
    <mergeCell ref="AG324:AJ324"/>
    <mergeCell ref="AG325:AJ325"/>
    <mergeCell ref="AG326:AJ326"/>
    <mergeCell ref="AG327:AJ327"/>
    <mergeCell ref="AG328:AJ328"/>
    <mergeCell ref="AG329:AJ329"/>
    <mergeCell ref="AG33:AJ33"/>
    <mergeCell ref="AG330:AJ330"/>
    <mergeCell ref="AG331:AJ331"/>
    <mergeCell ref="AG332:AJ332"/>
    <mergeCell ref="AG333:AJ333"/>
    <mergeCell ref="AG334:AJ334"/>
    <mergeCell ref="AG335:AJ335"/>
    <mergeCell ref="AG338:AJ338"/>
    <mergeCell ref="AG34:AJ34"/>
    <mergeCell ref="AG61:AJ61"/>
    <mergeCell ref="AG62:AJ62"/>
    <mergeCell ref="AG63:AJ63"/>
    <mergeCell ref="AG64:AJ64"/>
    <mergeCell ref="AG65:AJ65"/>
    <mergeCell ref="AG66:AJ66"/>
    <mergeCell ref="AG67:AJ67"/>
    <mergeCell ref="AG68:AJ68"/>
    <mergeCell ref="AG69:AJ69"/>
    <mergeCell ref="AG70:AJ70"/>
    <mergeCell ref="AG71:AJ71"/>
    <mergeCell ref="AG72:AJ72"/>
    <mergeCell ref="AG73:AJ73"/>
    <mergeCell ref="AG74:AJ74"/>
    <mergeCell ref="AG301:AJ301"/>
    <mergeCell ref="AG303:AJ307"/>
    <mergeCell ref="AG308:AJ308"/>
    <mergeCell ref="AG309:AJ309"/>
    <mergeCell ref="AG31:AJ31"/>
    <mergeCell ref="AG310:AJ310"/>
    <mergeCell ref="AG311:AJ311"/>
    <mergeCell ref="AG312:AJ312"/>
    <mergeCell ref="AG313:AJ313"/>
    <mergeCell ref="AG314:AJ314"/>
    <mergeCell ref="AG315:AJ315"/>
    <mergeCell ref="AG316:AJ316"/>
    <mergeCell ref="AG317:AJ317"/>
    <mergeCell ref="AG318:AJ318"/>
    <mergeCell ref="AG319:AJ319"/>
    <mergeCell ref="AG32:AJ32"/>
    <mergeCell ref="AG320:AJ320"/>
    <mergeCell ref="AG75:AJ75"/>
    <mergeCell ref="AG76:AJ76"/>
    <mergeCell ref="AG77:AJ77"/>
    <mergeCell ref="AG78:AJ78"/>
    <mergeCell ref="AG79:AJ79"/>
    <mergeCell ref="AG80:AJ80"/>
    <mergeCell ref="AG81:AJ81"/>
    <mergeCell ref="AG82:AJ82"/>
    <mergeCell ref="AG83:AJ83"/>
    <mergeCell ref="AG84:AJ84"/>
    <mergeCell ref="AG85:AJ85"/>
    <mergeCell ref="AG86:AJ86"/>
    <mergeCell ref="AG87:AJ87"/>
    <mergeCell ref="AG88:AJ88"/>
    <mergeCell ref="AG89:AJ89"/>
    <mergeCell ref="AE290:AG290"/>
    <mergeCell ref="AE291:AG291"/>
    <mergeCell ref="AE292:AG292"/>
    <mergeCell ref="AE293:AG293"/>
    <mergeCell ref="AE294:AG294"/>
    <mergeCell ref="AE295:AG295"/>
    <mergeCell ref="AE296:AG296"/>
    <mergeCell ref="AE297:AG297"/>
    <mergeCell ref="AE298:AG298"/>
    <mergeCell ref="AE299:AG299"/>
    <mergeCell ref="AE8:AG8"/>
    <mergeCell ref="AE98:AJ99"/>
    <mergeCell ref="AG17:AJ20"/>
    <mergeCell ref="AG21:AJ21"/>
    <mergeCell ref="AG22:AJ22"/>
    <mergeCell ref="AG23:AJ23"/>
    <mergeCell ref="AG24:AJ24"/>
    <mergeCell ref="AG25:AJ25"/>
    <mergeCell ref="AG26:AJ26"/>
    <mergeCell ref="AG27:AJ27"/>
    <mergeCell ref="AG28:AJ28"/>
    <mergeCell ref="AG29:AJ29"/>
    <mergeCell ref="AG30:AJ30"/>
    <mergeCell ref="AG90:AJ90"/>
    <mergeCell ref="AG91:AJ91"/>
    <mergeCell ref="AG92:AJ92"/>
    <mergeCell ref="AG96:AJ96"/>
    <mergeCell ref="AH10:AJ10"/>
    <mergeCell ref="AH100:AJ103"/>
    <mergeCell ref="AH104:AJ104"/>
    <mergeCell ref="AH105:AJ105"/>
    <mergeCell ref="AH106:AJ106"/>
    <mergeCell ref="AE273:AG273"/>
    <mergeCell ref="AE274:AG274"/>
    <mergeCell ref="AE275:AG275"/>
    <mergeCell ref="AE276:AG276"/>
    <mergeCell ref="AE277:AG277"/>
    <mergeCell ref="AE278:AG278"/>
    <mergeCell ref="AE279:AG279"/>
    <mergeCell ref="AE280:AG280"/>
    <mergeCell ref="AE281:AG281"/>
    <mergeCell ref="AE282:AG282"/>
    <mergeCell ref="AE283:AG283"/>
    <mergeCell ref="AE284:AG284"/>
    <mergeCell ref="AE285:AG285"/>
    <mergeCell ref="AE286:AG286"/>
    <mergeCell ref="AE287:AG287"/>
    <mergeCell ref="AE288:AG288"/>
    <mergeCell ref="AE289:AG289"/>
    <mergeCell ref="AE256:AG256"/>
    <mergeCell ref="AE257:AG257"/>
    <mergeCell ref="AE258:AG258"/>
    <mergeCell ref="AE259:AG259"/>
    <mergeCell ref="AE260:AG260"/>
    <mergeCell ref="AE261:AG261"/>
    <mergeCell ref="AE262:AG262"/>
    <mergeCell ref="AE263:AG263"/>
    <mergeCell ref="AE264:AG264"/>
    <mergeCell ref="AE265:AG265"/>
    <mergeCell ref="AE266:AG266"/>
    <mergeCell ref="AE267:AG267"/>
    <mergeCell ref="AE268:AG268"/>
    <mergeCell ref="AE269:AG269"/>
    <mergeCell ref="AE270:AG270"/>
    <mergeCell ref="AE271:AG271"/>
    <mergeCell ref="AE272:AG272"/>
    <mergeCell ref="AE239:AG239"/>
    <mergeCell ref="AE240:AG240"/>
    <mergeCell ref="AE241:AG241"/>
    <mergeCell ref="AE242:AG242"/>
    <mergeCell ref="AE243:AG243"/>
    <mergeCell ref="AE244:AG244"/>
    <mergeCell ref="AE245:AG245"/>
    <mergeCell ref="AE246:AG246"/>
    <mergeCell ref="AE247:AG247"/>
    <mergeCell ref="AE248:AG248"/>
    <mergeCell ref="AE249:AG249"/>
    <mergeCell ref="AE250:AG250"/>
    <mergeCell ref="AE251:AG251"/>
    <mergeCell ref="AE252:AG252"/>
    <mergeCell ref="AE253:AG253"/>
    <mergeCell ref="AE254:AG254"/>
    <mergeCell ref="AE255:AG255"/>
    <mergeCell ref="AE222:AG222"/>
    <mergeCell ref="AE223:AG223"/>
    <mergeCell ref="AE224:AG224"/>
    <mergeCell ref="AE225:AG225"/>
    <mergeCell ref="AE226:AG226"/>
    <mergeCell ref="AE227:AG227"/>
    <mergeCell ref="AE228:AG228"/>
    <mergeCell ref="AE229:AG229"/>
    <mergeCell ref="AE230:AG230"/>
    <mergeCell ref="AE231:AG231"/>
    <mergeCell ref="AE232:AG232"/>
    <mergeCell ref="AE233:AG233"/>
    <mergeCell ref="AE234:AG234"/>
    <mergeCell ref="AE235:AG235"/>
    <mergeCell ref="AE236:AG236"/>
    <mergeCell ref="AE237:AG237"/>
    <mergeCell ref="AE238:AG238"/>
    <mergeCell ref="AE205:AG205"/>
    <mergeCell ref="AE206:AG206"/>
    <mergeCell ref="AE207:AG207"/>
    <mergeCell ref="AE208:AG208"/>
    <mergeCell ref="AE209:AG209"/>
    <mergeCell ref="AE210:AG210"/>
    <mergeCell ref="AE211:AG211"/>
    <mergeCell ref="AE212:AG212"/>
    <mergeCell ref="AE213:AG213"/>
    <mergeCell ref="AE214:AG214"/>
    <mergeCell ref="AE215:AG215"/>
    <mergeCell ref="AE216:AG216"/>
    <mergeCell ref="AE217:AG217"/>
    <mergeCell ref="AE218:AG218"/>
    <mergeCell ref="AE219:AG219"/>
    <mergeCell ref="AE220:AG220"/>
    <mergeCell ref="AE221:AG221"/>
    <mergeCell ref="AE188:AG188"/>
    <mergeCell ref="AE189:AG189"/>
    <mergeCell ref="AE190:AG190"/>
    <mergeCell ref="AE191:AG191"/>
    <mergeCell ref="AE192:AG192"/>
    <mergeCell ref="AE193:AG193"/>
    <mergeCell ref="AE194:AG194"/>
    <mergeCell ref="AE195:AG195"/>
    <mergeCell ref="AE196:AG196"/>
    <mergeCell ref="AE197:AG197"/>
    <mergeCell ref="AE198:AG198"/>
    <mergeCell ref="AE199:AG199"/>
    <mergeCell ref="AE200:AG200"/>
    <mergeCell ref="AE201:AG201"/>
    <mergeCell ref="AE202:AG202"/>
    <mergeCell ref="AE203:AG203"/>
    <mergeCell ref="AE204:AG204"/>
    <mergeCell ref="AE171:AG171"/>
    <mergeCell ref="AE172:AG172"/>
    <mergeCell ref="AE173:AG173"/>
    <mergeCell ref="AE174:AG174"/>
    <mergeCell ref="AE175:AG175"/>
    <mergeCell ref="AE176:AG176"/>
    <mergeCell ref="AE177:AG177"/>
    <mergeCell ref="AE178:AG178"/>
    <mergeCell ref="AE179:AG179"/>
    <mergeCell ref="AE180:AG180"/>
    <mergeCell ref="AE181:AG181"/>
    <mergeCell ref="AE182:AG182"/>
    <mergeCell ref="AE183:AG183"/>
    <mergeCell ref="AE184:AG184"/>
    <mergeCell ref="AE185:AG185"/>
    <mergeCell ref="AE186:AG186"/>
    <mergeCell ref="AE187:AG187"/>
    <mergeCell ref="AE154:AG154"/>
    <mergeCell ref="AE155:AG155"/>
    <mergeCell ref="AE156:AG156"/>
    <mergeCell ref="AE157:AG157"/>
    <mergeCell ref="AE158:AG158"/>
    <mergeCell ref="AE159:AG159"/>
    <mergeCell ref="AE160:AG160"/>
    <mergeCell ref="AE161:AG161"/>
    <mergeCell ref="AE162:AG162"/>
    <mergeCell ref="AE163:AG163"/>
    <mergeCell ref="AE164:AG164"/>
    <mergeCell ref="AE165:AG165"/>
    <mergeCell ref="AE166:AG166"/>
    <mergeCell ref="AE167:AG167"/>
    <mergeCell ref="AE168:AG168"/>
    <mergeCell ref="AE169:AG169"/>
    <mergeCell ref="AE170:AG170"/>
    <mergeCell ref="AE13:AG13"/>
    <mergeCell ref="AE130:AG130"/>
    <mergeCell ref="AE131:AG131"/>
    <mergeCell ref="AE132:AG132"/>
    <mergeCell ref="AE133:AG133"/>
    <mergeCell ref="AE134:AG134"/>
    <mergeCell ref="AE135:AG135"/>
    <mergeCell ref="AE136:AG136"/>
    <mergeCell ref="AE137:AG137"/>
    <mergeCell ref="AE138:AG138"/>
    <mergeCell ref="AE139:AG139"/>
    <mergeCell ref="AE14:AG14"/>
    <mergeCell ref="AE140:AG140"/>
    <mergeCell ref="AE141:AG141"/>
    <mergeCell ref="AE142:AG142"/>
    <mergeCell ref="AE143:AG143"/>
    <mergeCell ref="AE144:AG144"/>
    <mergeCell ref="AD352:AJ352"/>
    <mergeCell ref="AD353:AJ353"/>
    <mergeCell ref="AD7:AG7"/>
    <mergeCell ref="AE10:AG10"/>
    <mergeCell ref="AE100:AG103"/>
    <mergeCell ref="AE104:AG104"/>
    <mergeCell ref="AE105:AG105"/>
    <mergeCell ref="AE106:AG106"/>
    <mergeCell ref="AE107:AG107"/>
    <mergeCell ref="AE108:AG108"/>
    <mergeCell ref="AE109:AG109"/>
    <mergeCell ref="AE11:AG11"/>
    <mergeCell ref="AE110:AG110"/>
    <mergeCell ref="AE111:AG111"/>
    <mergeCell ref="AE112:AG112"/>
    <mergeCell ref="AE113:AG113"/>
    <mergeCell ref="AE114:AG114"/>
    <mergeCell ref="AE115:AG115"/>
    <mergeCell ref="AE116:AG116"/>
    <mergeCell ref="AE117:AG117"/>
    <mergeCell ref="AE118:AG118"/>
    <mergeCell ref="AE119:AG119"/>
    <mergeCell ref="AE12:AG12"/>
    <mergeCell ref="AE120:AG120"/>
    <mergeCell ref="AE121:AG121"/>
    <mergeCell ref="AE122:AG122"/>
    <mergeCell ref="AE123:AG123"/>
    <mergeCell ref="AE124:AG124"/>
    <mergeCell ref="AE125:AG125"/>
    <mergeCell ref="AE126:AG126"/>
    <mergeCell ref="AE127:AG127"/>
    <mergeCell ref="AE128:AG128"/>
    <mergeCell ref="AC345:AF345"/>
    <mergeCell ref="AC346:AF346"/>
    <mergeCell ref="AC347:AF347"/>
    <mergeCell ref="AC348:AF348"/>
    <mergeCell ref="AC349:AF349"/>
    <mergeCell ref="AC35:AF35"/>
    <mergeCell ref="AC36:AF36"/>
    <mergeCell ref="AC37:AF37"/>
    <mergeCell ref="AC38:AF38"/>
    <mergeCell ref="AC39:AF39"/>
    <mergeCell ref="AC40:AF40"/>
    <mergeCell ref="AC41:AF41"/>
    <mergeCell ref="AC42:AF42"/>
    <mergeCell ref="AC43:AF43"/>
    <mergeCell ref="AC44:AF44"/>
    <mergeCell ref="AC45:AF45"/>
    <mergeCell ref="AC46:AF46"/>
    <mergeCell ref="AC47:AF47"/>
    <mergeCell ref="AC48:AF48"/>
    <mergeCell ref="AC49:AF49"/>
    <mergeCell ref="AC50:AF50"/>
    <mergeCell ref="AC51:AF51"/>
    <mergeCell ref="AC52:AF52"/>
    <mergeCell ref="AC53:AF53"/>
    <mergeCell ref="AC54:AF54"/>
    <mergeCell ref="AC55:AF55"/>
    <mergeCell ref="AC56:AF56"/>
    <mergeCell ref="AC57:AF57"/>
    <mergeCell ref="AC58:AF58"/>
    <mergeCell ref="AC59:AF59"/>
    <mergeCell ref="AC60:AF60"/>
    <mergeCell ref="AC61:AF61"/>
    <mergeCell ref="AC322:AF322"/>
    <mergeCell ref="AC323:AF323"/>
    <mergeCell ref="AC324:AF324"/>
    <mergeCell ref="AC325:AF325"/>
    <mergeCell ref="AC326:AF326"/>
    <mergeCell ref="AC327:AF327"/>
    <mergeCell ref="AC328:AF328"/>
    <mergeCell ref="AC329:AF329"/>
    <mergeCell ref="AC33:AF33"/>
    <mergeCell ref="AC330:AF330"/>
    <mergeCell ref="AC331:AF331"/>
    <mergeCell ref="AC332:AF332"/>
    <mergeCell ref="AC333:AF333"/>
    <mergeCell ref="AC334:AF334"/>
    <mergeCell ref="AC335:AF335"/>
    <mergeCell ref="AC34:AF34"/>
    <mergeCell ref="AC341:AF344"/>
    <mergeCell ref="AC62:AF62"/>
    <mergeCell ref="AC63:AF63"/>
    <mergeCell ref="AC64:AF64"/>
    <mergeCell ref="AC65:AF65"/>
    <mergeCell ref="AC66:AF66"/>
    <mergeCell ref="AC67:AF67"/>
    <mergeCell ref="AC68:AF68"/>
    <mergeCell ref="AC69:AF69"/>
    <mergeCell ref="AC70:AF70"/>
    <mergeCell ref="AC71:AF71"/>
    <mergeCell ref="AC72:AF72"/>
    <mergeCell ref="AC73:AF73"/>
    <mergeCell ref="AC74:AF74"/>
    <mergeCell ref="AC75:AF75"/>
    <mergeCell ref="AC76:AF76"/>
    <mergeCell ref="AC304:AF307"/>
    <mergeCell ref="AC308:AF308"/>
    <mergeCell ref="AC309:AF309"/>
    <mergeCell ref="AC31:AF31"/>
    <mergeCell ref="AC310:AF310"/>
    <mergeCell ref="AC311:AF311"/>
    <mergeCell ref="AC312:AF312"/>
    <mergeCell ref="AC313:AF313"/>
    <mergeCell ref="AC314:AF314"/>
    <mergeCell ref="AC315:AF315"/>
    <mergeCell ref="AC316:AF316"/>
    <mergeCell ref="AC317:AF317"/>
    <mergeCell ref="AC318:AF318"/>
    <mergeCell ref="AC319:AF319"/>
    <mergeCell ref="AC32:AF32"/>
    <mergeCell ref="AC320:AF320"/>
    <mergeCell ref="AC321:AF321"/>
    <mergeCell ref="AC77:AF77"/>
    <mergeCell ref="AC78:AF78"/>
    <mergeCell ref="AC79:AF79"/>
    <mergeCell ref="AC80:AF80"/>
    <mergeCell ref="AC81:AF81"/>
    <mergeCell ref="AC82:AF82"/>
    <mergeCell ref="AC83:AF83"/>
    <mergeCell ref="AC84:AF84"/>
    <mergeCell ref="AC85:AF85"/>
    <mergeCell ref="AC86:AF86"/>
    <mergeCell ref="AC87:AF87"/>
    <mergeCell ref="AC88:AF88"/>
    <mergeCell ref="AC89:AF89"/>
    <mergeCell ref="AC90:AF90"/>
    <mergeCell ref="AC91:AF91"/>
    <mergeCell ref="AB290:AD290"/>
    <mergeCell ref="AB291:AD291"/>
    <mergeCell ref="AB292:AD292"/>
    <mergeCell ref="AB293:AD293"/>
    <mergeCell ref="AB294:AD294"/>
    <mergeCell ref="AB295:AD295"/>
    <mergeCell ref="AB296:AD296"/>
    <mergeCell ref="AB297:AD297"/>
    <mergeCell ref="AB298:AD298"/>
    <mergeCell ref="AB299:AD299"/>
    <mergeCell ref="AC18:AF20"/>
    <mergeCell ref="AC21:AF21"/>
    <mergeCell ref="AC22:AF22"/>
    <mergeCell ref="AC23:AF23"/>
    <mergeCell ref="AC24:AF24"/>
    <mergeCell ref="AC25:AF25"/>
    <mergeCell ref="AC26:AF26"/>
    <mergeCell ref="AC27:AF27"/>
    <mergeCell ref="AC28:AF28"/>
    <mergeCell ref="AC29:AF29"/>
    <mergeCell ref="AC30:AF30"/>
    <mergeCell ref="AC92:AF92"/>
    <mergeCell ref="AE129:AG129"/>
    <mergeCell ref="AE145:AG145"/>
    <mergeCell ref="AE146:AG146"/>
    <mergeCell ref="AE147:AG147"/>
    <mergeCell ref="AE148:AG148"/>
    <mergeCell ref="AE149:AG149"/>
    <mergeCell ref="AE150:AG150"/>
    <mergeCell ref="AE151:AG151"/>
    <mergeCell ref="AE152:AG152"/>
    <mergeCell ref="AE153:AG153"/>
    <mergeCell ref="AB273:AD273"/>
    <mergeCell ref="AB274:AD274"/>
    <mergeCell ref="AB275:AD275"/>
    <mergeCell ref="AB276:AD276"/>
    <mergeCell ref="AB277:AD277"/>
    <mergeCell ref="AB278:AD278"/>
    <mergeCell ref="AB279:AD279"/>
    <mergeCell ref="AB280:AD280"/>
    <mergeCell ref="AB281:AD281"/>
    <mergeCell ref="AB282:AD282"/>
    <mergeCell ref="AB283:AD283"/>
    <mergeCell ref="AB284:AD284"/>
    <mergeCell ref="AB285:AD285"/>
    <mergeCell ref="AB286:AD286"/>
    <mergeCell ref="AB287:AD287"/>
    <mergeCell ref="AB288:AD288"/>
    <mergeCell ref="AB289:AD289"/>
    <mergeCell ref="AB256:AD256"/>
    <mergeCell ref="AB257:AD257"/>
    <mergeCell ref="AB258:AD258"/>
    <mergeCell ref="AB259:AD259"/>
    <mergeCell ref="AB260:AD260"/>
    <mergeCell ref="AB261:AD261"/>
    <mergeCell ref="AB262:AD262"/>
    <mergeCell ref="AB263:AD263"/>
    <mergeCell ref="AB264:AD264"/>
    <mergeCell ref="AB265:AD265"/>
    <mergeCell ref="AB266:AD266"/>
    <mergeCell ref="AB267:AD267"/>
    <mergeCell ref="AB268:AD268"/>
    <mergeCell ref="AB269:AD269"/>
    <mergeCell ref="AB270:AD270"/>
    <mergeCell ref="AB271:AD271"/>
    <mergeCell ref="AB272:AD272"/>
    <mergeCell ref="AB239:AD239"/>
    <mergeCell ref="AB240:AD240"/>
    <mergeCell ref="AB241:AD241"/>
    <mergeCell ref="AB242:AD242"/>
    <mergeCell ref="AB243:AD243"/>
    <mergeCell ref="AB244:AD244"/>
    <mergeCell ref="AB245:AD245"/>
    <mergeCell ref="AB246:AD246"/>
    <mergeCell ref="AB247:AD247"/>
    <mergeCell ref="AB248:AD248"/>
    <mergeCell ref="AB249:AD249"/>
    <mergeCell ref="AB250:AD250"/>
    <mergeCell ref="AB251:AD251"/>
    <mergeCell ref="AB252:AD252"/>
    <mergeCell ref="AB253:AD253"/>
    <mergeCell ref="AB254:AD254"/>
    <mergeCell ref="AB255:AD255"/>
    <mergeCell ref="AB222:AD222"/>
    <mergeCell ref="AB223:AD223"/>
    <mergeCell ref="AB224:AD224"/>
    <mergeCell ref="AB225:AD225"/>
    <mergeCell ref="AB226:AD226"/>
    <mergeCell ref="AB227:AD227"/>
    <mergeCell ref="AB228:AD228"/>
    <mergeCell ref="AB229:AD229"/>
    <mergeCell ref="AB230:AD230"/>
    <mergeCell ref="AB231:AD231"/>
    <mergeCell ref="AB232:AD232"/>
    <mergeCell ref="AB233:AD233"/>
    <mergeCell ref="AB234:AD234"/>
    <mergeCell ref="AB235:AD235"/>
    <mergeCell ref="AB236:AD236"/>
    <mergeCell ref="AB237:AD237"/>
    <mergeCell ref="AB238:AD238"/>
    <mergeCell ref="AB205:AD205"/>
    <mergeCell ref="AB206:AD206"/>
    <mergeCell ref="AB207:AD207"/>
    <mergeCell ref="AB208:AD208"/>
    <mergeCell ref="AB209:AD209"/>
    <mergeCell ref="AB210:AD210"/>
    <mergeCell ref="AB211:AD211"/>
    <mergeCell ref="AB212:AD212"/>
    <mergeCell ref="AB213:AD213"/>
    <mergeCell ref="AB214:AD214"/>
    <mergeCell ref="AB215:AD215"/>
    <mergeCell ref="AB216:AD216"/>
    <mergeCell ref="AB217:AD217"/>
    <mergeCell ref="AB218:AD218"/>
    <mergeCell ref="AB219:AD219"/>
    <mergeCell ref="AB220:AD220"/>
    <mergeCell ref="AB221:AD221"/>
    <mergeCell ref="AB188:AD188"/>
    <mergeCell ref="AB189:AD189"/>
    <mergeCell ref="AB190:AD190"/>
    <mergeCell ref="AB191:AD191"/>
    <mergeCell ref="AB192:AD192"/>
    <mergeCell ref="AB193:AD193"/>
    <mergeCell ref="AB194:AD194"/>
    <mergeCell ref="AB195:AD195"/>
    <mergeCell ref="AB196:AD196"/>
    <mergeCell ref="AB197:AD197"/>
    <mergeCell ref="AB198:AD198"/>
    <mergeCell ref="AB199:AD199"/>
    <mergeCell ref="AB200:AD200"/>
    <mergeCell ref="AB201:AD201"/>
    <mergeCell ref="AB202:AD202"/>
    <mergeCell ref="AB203:AD203"/>
    <mergeCell ref="AB204:AD204"/>
    <mergeCell ref="AB171:AD171"/>
    <mergeCell ref="AB172:AD172"/>
    <mergeCell ref="AB173:AD173"/>
    <mergeCell ref="AB174:AD174"/>
    <mergeCell ref="AB175:AD175"/>
    <mergeCell ref="AB176:AD176"/>
    <mergeCell ref="AB177:AD177"/>
    <mergeCell ref="AB178:AD178"/>
    <mergeCell ref="AB179:AD179"/>
    <mergeCell ref="AB180:AD180"/>
    <mergeCell ref="AB181:AD181"/>
    <mergeCell ref="AB182:AD182"/>
    <mergeCell ref="AB183:AD183"/>
    <mergeCell ref="AB184:AD184"/>
    <mergeCell ref="AB185:AD185"/>
    <mergeCell ref="AB186:AD186"/>
    <mergeCell ref="AB187:AD187"/>
    <mergeCell ref="AB154:AD154"/>
    <mergeCell ref="AB155:AD155"/>
    <mergeCell ref="AB156:AD156"/>
    <mergeCell ref="AB157:AD157"/>
    <mergeCell ref="AB158:AD158"/>
    <mergeCell ref="AB159:AD159"/>
    <mergeCell ref="AB160:AD160"/>
    <mergeCell ref="AB161:AD161"/>
    <mergeCell ref="AB162:AD162"/>
    <mergeCell ref="AB163:AD163"/>
    <mergeCell ref="AB164:AD164"/>
    <mergeCell ref="AB165:AD165"/>
    <mergeCell ref="AB166:AD166"/>
    <mergeCell ref="AB167:AD167"/>
    <mergeCell ref="AB168:AD168"/>
    <mergeCell ref="AB169:AD169"/>
    <mergeCell ref="AB170:AD170"/>
    <mergeCell ref="AB137:AD137"/>
    <mergeCell ref="AB138:AD138"/>
    <mergeCell ref="AB139:AD139"/>
    <mergeCell ref="AB140:AD140"/>
    <mergeCell ref="AB141:AD141"/>
    <mergeCell ref="AB142:AD142"/>
    <mergeCell ref="AB143:AD143"/>
    <mergeCell ref="AB144:AD144"/>
    <mergeCell ref="AB145:AD145"/>
    <mergeCell ref="AB146:AD146"/>
    <mergeCell ref="AB147:AD147"/>
    <mergeCell ref="AB148:AD148"/>
    <mergeCell ref="AB149:AD149"/>
    <mergeCell ref="AB150:AD150"/>
    <mergeCell ref="AB151:AD151"/>
    <mergeCell ref="AB152:AD152"/>
    <mergeCell ref="AB153:AD153"/>
    <mergeCell ref="AB120:AD120"/>
    <mergeCell ref="AB121:AD121"/>
    <mergeCell ref="AB122:AD122"/>
    <mergeCell ref="AB123:AD123"/>
    <mergeCell ref="AB124:AD124"/>
    <mergeCell ref="AB125:AD125"/>
    <mergeCell ref="AB126:AD126"/>
    <mergeCell ref="AB127:AD127"/>
    <mergeCell ref="AB128:AD128"/>
    <mergeCell ref="AB129:AD129"/>
    <mergeCell ref="AB130:AD130"/>
    <mergeCell ref="AB131:AD131"/>
    <mergeCell ref="AB132:AD132"/>
    <mergeCell ref="AB133:AD133"/>
    <mergeCell ref="AB134:AD134"/>
    <mergeCell ref="AB135:AD135"/>
    <mergeCell ref="AB136:AD136"/>
    <mergeCell ref="AB100:AD103"/>
    <mergeCell ref="AB104:AD104"/>
    <mergeCell ref="AB105:AD105"/>
    <mergeCell ref="AB106:AD106"/>
    <mergeCell ref="AB107:AD107"/>
    <mergeCell ref="AB108:AD108"/>
    <mergeCell ref="AB109:AD109"/>
    <mergeCell ref="AB110:AD110"/>
    <mergeCell ref="AB111:AD111"/>
    <mergeCell ref="AB112:AD112"/>
    <mergeCell ref="AB113:AD113"/>
    <mergeCell ref="AB114:AD114"/>
    <mergeCell ref="AB115:AD115"/>
    <mergeCell ref="AB116:AD116"/>
    <mergeCell ref="AB117:AD117"/>
    <mergeCell ref="AB118:AD118"/>
    <mergeCell ref="AB119:AD119"/>
  </mergeCells>
  <pageMargins left="0.19685038999999999" right="0.19685038999999999" top="0.39370077999999997" bottom="0.39370077999999997" header="0" footer="0"/>
  <pageSetup paperSize="9" scale="70" orientation="landscape" blackAndWhite="1"/>
  <headerFooter alignWithMargins="0"/>
  <rowBreaks count="3" manualBreakCount="3">
    <brk id="93" max="16383" man="1"/>
    <brk id="299" max="16383" man="1"/>
    <brk id="335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36</vt:i4>
      </vt:variant>
    </vt:vector>
  </HeadingPairs>
  <TitlesOfParts>
    <vt:vector size="37" baseType="lpstr">
      <vt:lpstr>ТРАФАРЕТ</vt:lpstr>
      <vt:lpstr>_Beg0104</vt:lpstr>
      <vt:lpstr>_Beg0105</vt:lpstr>
      <vt:lpstr>_Beg0106</vt:lpstr>
      <vt:lpstr>_Beg0107</vt:lpstr>
      <vt:lpstr>_Beg0108</vt:lpstr>
      <vt:lpstr>_Beg0109</vt:lpstr>
      <vt:lpstr>_Beg0204</vt:lpstr>
      <vt:lpstr>_Beg0205</vt:lpstr>
      <vt:lpstr>_Beg0206</vt:lpstr>
      <vt:lpstr>_Beg0207</vt:lpstr>
      <vt:lpstr>_Beg0208</vt:lpstr>
      <vt:lpstr>_Beg0209</vt:lpstr>
      <vt:lpstr>_Beg0210</vt:lpstr>
      <vt:lpstr>_Beg0211</vt:lpstr>
      <vt:lpstr>_Beg0304</vt:lpstr>
      <vt:lpstr>_Beg0305</vt:lpstr>
      <vt:lpstr>_Beg0306</vt:lpstr>
      <vt:lpstr>_Beg0307</vt:lpstr>
      <vt:lpstr>_Beg0308</vt:lpstr>
      <vt:lpstr>_Beg0309</vt:lpstr>
      <vt:lpstr>_Beg0404</vt:lpstr>
      <vt:lpstr>_Beg0405</vt:lpstr>
      <vt:lpstr>_Beg0406</vt:lpstr>
      <vt:lpstr>_Beg0407</vt:lpstr>
      <vt:lpstr>_Beg0408</vt:lpstr>
      <vt:lpstr>_Beg0409</vt:lpstr>
      <vt:lpstr>detailEndExpend</vt:lpstr>
      <vt:lpstr>detailEndFinSrcI</vt:lpstr>
      <vt:lpstr>detailEndFinSrcO</vt:lpstr>
      <vt:lpstr>detailEndIncome</vt:lpstr>
      <vt:lpstr>detailStartExpend</vt:lpstr>
      <vt:lpstr>detailStartFinSrcI</vt:lpstr>
      <vt:lpstr>detailStartFinSrcO</vt:lpstr>
      <vt:lpstr>detailStartIncome</vt:lpstr>
      <vt:lpstr>Дефициты_Last1</vt:lpstr>
      <vt:lpstr>Доходы_Last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cp:lastModifiedBy>Пользователь Windows</cp:lastModifiedBy>
  <dcterms:created xsi:type="dcterms:W3CDTF">2025-03-27T12:44:37Z</dcterms:created>
  <dcterms:modified xsi:type="dcterms:W3CDTF">2025-03-27T12:51:58Z</dcterms:modified>
</cp:coreProperties>
</file>